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8" windowHeight="846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<sst xmlns="http://schemas.openxmlformats.org/spreadsheetml/2006/main" count="22" uniqueCount="22">
  <si>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</si>
  <si>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</si>
  <si>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</si>
  <si>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</si>
  <si>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</si>
  <si>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</si>
  <si>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</si>
  <si>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</si>
  <si>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</si>
  <si>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</si>
  <si>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</si>
  <si>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</si>
  <si>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</si>
  <si>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</si>
  <si>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</si>
  <si>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</si>
  <si>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</si>
  <si>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</si>
  <si>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</si>
  <si>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2020</t>
  </si>
  <si>
    <t>Del 1 de enero al 31 de diciembre de 2020</t>
  </si>
  <si>
    <t>PROMOTORA Y ADMINISTRADORA DE LOS SERVICIOS DE PLAYA DE ZONA FEDERAL MARITIMO TERRESTRE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</si>
</sst>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164" fontId="43" fillId="34" borderId="16" xfId="47" applyNumberFormat="1" applyFont="1" applyFill="1" applyBorder="1" applyAlignment="1" applyProtection="1">
      <alignment horizontal="center" vertical="center"/>
      <protection/>
    </xf>
    <xf numFmtId="164" fontId="43" fillId="34" borderId="16" xfId="47" applyNumberFormat="1" applyFont="1" applyFill="1" applyBorder="1" applyAlignment="1" applyProtection="1">
      <alignment horizontal="center" vertical="center" wrapText="1"/>
      <protection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8" xfId="0" applyNumberFormat="1" applyFont="1" applyFill="1" applyBorder="1" applyAlignment="1">
      <alignment horizontal="right" vertical="center" wrapText="1"/>
    </xf>
    <xf numFmtId="3" fontId="41" fillId="33" borderId="19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4" fillId="34" borderId="10" xfId="47" applyNumberFormat="1" applyFont="1" applyFill="1" applyBorder="1" applyAlignment="1" applyProtection="1">
      <alignment horizontal="center" vertical="center"/>
      <protection/>
    </xf>
    <xf numFmtId="164" fontId="44" fillId="34" borderId="20" xfId="47" applyNumberFormat="1" applyFont="1" applyFill="1" applyBorder="1" applyAlignment="1" applyProtection="1">
      <alignment horizontal="center" vertical="center"/>
      <protection/>
    </xf>
    <xf numFmtId="164" fontId="44" fillId="34" borderId="11" xfId="47" applyNumberFormat="1" applyFont="1" applyFill="1" applyBorder="1" applyAlignment="1" applyProtection="1">
      <alignment horizontal="center" vertical="center"/>
      <protection/>
    </xf>
    <xf numFmtId="164" fontId="44" fillId="34" borderId="12" xfId="47" applyNumberFormat="1" applyFont="1" applyFill="1" applyBorder="1" applyAlignment="1" applyProtection="1">
      <alignment horizontal="center" vertical="center"/>
      <protection/>
    </xf>
    <xf numFmtId="164" fontId="44" fillId="34" borderId="0" xfId="47" applyNumberFormat="1" applyFont="1" applyFill="1" applyBorder="1" applyAlignment="1" applyProtection="1">
      <alignment horizontal="center" vertical="center"/>
      <protection/>
    </xf>
    <xf numFmtId="164" fontId="44" fillId="34" borderId="13" xfId="47" applyNumberFormat="1" applyFont="1" applyFill="1" applyBorder="1" applyAlignment="1" applyProtection="1">
      <alignment horizontal="center" vertical="center"/>
      <protection/>
    </xf>
    <xf numFmtId="164" fontId="44" fillId="34" borderId="14" xfId="47" applyNumberFormat="1" applyFont="1" applyFill="1" applyBorder="1" applyAlignment="1" applyProtection="1">
      <alignment horizontal="center" vertical="center"/>
      <protection/>
    </xf>
    <xf numFmtId="164" fontId="44" fillId="34" borderId="21" xfId="47" applyNumberFormat="1" applyFont="1" applyFill="1" applyBorder="1" applyAlignment="1" applyProtection="1">
      <alignment horizontal="center" vertical="center"/>
      <protection/>
    </xf>
    <xf numFmtId="164" fontId="44" fillId="34" borderId="15" xfId="47" applyNumberFormat="1" applyFont="1" applyFill="1" applyBorder="1" applyAlignment="1" applyProtection="1">
      <alignment horizontal="center" vertical="center"/>
      <protection/>
    </xf>
    <xf numFmtId="164" fontId="43" fillId="34" borderId="10" xfId="47" applyNumberFormat="1" applyFont="1" applyFill="1" applyBorder="1" applyAlignment="1" applyProtection="1">
      <alignment horizontal="left" vertical="center"/>
      <protection/>
    </xf>
    <xf numFmtId="164" fontId="43" fillId="34" borderId="11" xfId="47" applyNumberFormat="1" applyFont="1" applyFill="1" applyBorder="1" applyAlignment="1" applyProtection="1">
      <alignment horizontal="left" vertical="center"/>
      <protection/>
    </xf>
    <xf numFmtId="164" fontId="43" fillId="34" borderId="12" xfId="47" applyNumberFormat="1" applyFont="1" applyFill="1" applyBorder="1" applyAlignment="1" applyProtection="1">
      <alignment horizontal="left" vertical="center"/>
      <protection/>
    </xf>
    <xf numFmtId="164" fontId="43" fillId="34" borderId="13" xfId="47" applyNumberFormat="1" applyFont="1" applyFill="1" applyBorder="1" applyAlignment="1" applyProtection="1">
      <alignment horizontal="left" vertical="center"/>
      <protection/>
    </xf>
    <xf numFmtId="164" fontId="43" fillId="34" borderId="14" xfId="47" applyNumberFormat="1" applyFont="1" applyFill="1" applyBorder="1" applyAlignment="1" applyProtection="1">
      <alignment horizontal="left" vertical="center"/>
      <protection/>
    </xf>
    <xf numFmtId="164" fontId="43" fillId="34" borderId="15" xfId="47" applyNumberFormat="1" applyFont="1" applyFill="1" applyBorder="1" applyAlignment="1" applyProtection="1">
      <alignment horizontal="left" vertical="center"/>
      <protection/>
    </xf>
    <xf numFmtId="164" fontId="43" fillId="34" borderId="22" xfId="47" applyNumberFormat="1" applyFont="1" applyFill="1" applyBorder="1" applyAlignment="1" applyProtection="1">
      <alignment horizontal="center" vertical="center"/>
      <protection/>
    </xf>
    <xf numFmtId="164" fontId="43" fillId="34" borderId="23" xfId="47" applyNumberFormat="1" applyFont="1" applyFill="1" applyBorder="1" applyAlignment="1" applyProtection="1">
      <alignment horizontal="center" vertical="center"/>
      <protection/>
    </xf>
    <xf numFmtId="164" fontId="43" fillId="34" borderId="16" xfId="47" applyNumberFormat="1" applyFont="1" applyFill="1" applyBorder="1" applyAlignment="1" applyProtection="1">
      <alignment horizontal="center" vertical="center"/>
      <protection/>
    </xf>
    <xf numFmtId="164" fontId="43" fillId="34" borderId="10" xfId="47" applyNumberFormat="1" applyFont="1" applyFill="1" applyBorder="1" applyAlignment="1" applyProtection="1">
      <alignment horizontal="center" vertical="center"/>
      <protection/>
    </xf>
    <xf numFmtId="164" fontId="43" fillId="34" borderId="14" xfId="47" applyNumberFormat="1" applyFont="1" applyFill="1" applyBorder="1" applyAlignment="1" applyProtection="1">
      <alignment horizontal="center" vertical="center"/>
      <protection/>
    </xf>
    <xf numFmtId="164" fontId="44" fillId="34" borderId="12" xfId="47" applyNumberFormat="1" applyFont="1" applyFill="1" applyBorder="1" applyAlignment="1" applyProtection="1">
      <alignment horizontal="center" vertical="center"/>
      <protection locked="0"/>
    </xf>
    <xf numFmtId="164" fontId="44" fillId="34" borderId="0" xfId="47" applyNumberFormat="1" applyFont="1" applyFill="1" applyBorder="1" applyAlignment="1" applyProtection="1">
      <alignment horizontal="center" vertical="center"/>
      <protection locked="0"/>
    </xf>
    <xf numFmtId="164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5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104775</xdr:rowOff>
    </xdr:from>
    <xdr:to>
      <xdr:col>4</xdr:col>
      <xdr:colOff>295275</xdr:colOff>
      <xdr:row>30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8600" y="5124450"/>
          <a:ext cx="32670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SABAS ARTURO DE LA ROSA CAMACHO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 GENERAL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  <xdr:twoCellAnchor>
    <xdr:from>
      <xdr:col>5</xdr:col>
      <xdr:colOff>171450</xdr:colOff>
      <xdr:row>24</xdr:row>
      <xdr:rowOff>104775</xdr:rowOff>
    </xdr:from>
    <xdr:to>
      <xdr:col>7</xdr:col>
      <xdr:colOff>1057275</xdr:colOff>
      <xdr:row>31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81550" y="5124450"/>
          <a:ext cx="34290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LUZ MARIA MURILLO HERNANDEZ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DIRECTOR/A DE ADMINISTRACIÓN Y FINANZAS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PageLayoutView="0" workbookViewId="0" topLeftCell="A7">
      <selection activeCell="D8" sqref="D8:H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4.25">
      <c r="H1" s="7"/>
      <c r="I1" s="7"/>
    </row>
    <row r="2" spans="2:9" ht="14.2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4.2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4.2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4.2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4.2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4.2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4.2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6"/>
    </row>
    <row r="10" spans="2:9" ht="14.25">
      <c r="B10" s="30"/>
      <c r="C10" s="31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4.25">
      <c r="B11" s="1"/>
      <c r="C11" s="2"/>
      <c r="D11" s="10"/>
      <c r="E11" s="10"/>
      <c r="F11" s="10"/>
      <c r="G11" s="10"/>
      <c r="H11" s="10"/>
      <c r="I11" s="10"/>
    </row>
    <row r="12" spans="2:9" ht="14.25">
      <c r="B12" s="40" t="s">
        <v>12</v>
      </c>
      <c r="C12" s="41"/>
      <c r="D12" s="11">
        <v>43021755</v>
      </c>
      <c r="E12" s="11">
        <v>43753830.74</v>
      </c>
      <c r="F12" s="12">
        <f>IF(AND(D12&gt;=0,E12&gt;=0),(D12+E12),"-")</f>
        <v>86775585.74000001</v>
      </c>
      <c r="G12" s="11">
        <v>86649378.05</v>
      </c>
      <c r="H12" s="11">
        <v>86649378.05</v>
      </c>
      <c r="I12" s="12">
        <f>IF(AND(F12&gt;=0,G12&gt;=0),(F12-G12),"-")</f>
        <v>126207.69000001252</v>
      </c>
    </row>
    <row r="13" spans="2:9" ht="14.2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40" t="s">
        <v>13</v>
      </c>
      <c r="C14" s="41"/>
      <c r="D14" s="11">
        <v>800000</v>
      </c>
      <c r="E14" s="11">
        <v>-653013.87</v>
      </c>
      <c r="F14" s="12">
        <f>D14+E14</f>
        <v>146986.13</v>
      </c>
      <c r="G14" s="11">
        <v>146986.13</v>
      </c>
      <c r="H14" s="11">
        <v>146986.13</v>
      </c>
      <c r="I14" s="12">
        <f>IF(AND(F14&gt;=0,G14&gt;=0),(F14-G14),"-")</f>
        <v>0</v>
      </c>
    </row>
    <row r="15" spans="2:9" ht="14.25">
      <c r="B15" s="3"/>
      <c r="C15" s="4"/>
      <c r="D15" s="12"/>
      <c r="E15" s="12"/>
      <c r="F15" s="12"/>
      <c r="G15" s="12"/>
      <c r="H15" s="12"/>
      <c r="I15" s="12"/>
    </row>
    <row r="16" spans="2:9" ht="36" customHeight="1">
      <c r="B16" s="40" t="s">
        <v>14</v>
      </c>
      <c r="C16" s="41"/>
      <c r="D16" s="11">
        <v>0</v>
      </c>
      <c r="E16" s="11">
        <v>0</v>
      </c>
      <c r="F16" s="12">
        <f>IF(AND(D16&gt;=0,E16&gt;=0),(D16+E16),"-")</f>
        <v>0</v>
      </c>
      <c r="G16" s="11">
        <v>0</v>
      </c>
      <c r="H16" s="11">
        <v>0</v>
      </c>
      <c r="I16" s="12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11">
        <v>0</v>
      </c>
      <c r="E17" s="11">
        <v>0</v>
      </c>
      <c r="F17" s="12">
        <v>0</v>
      </c>
      <c r="G17" s="11">
        <v>0</v>
      </c>
      <c r="H17" s="11">
        <v>0</v>
      </c>
      <c r="I17" s="12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2">
        <f>IF(AND(F18&gt;=0,G18&gt;=0),(F18-G18),"-")</f>
        <v>0</v>
      </c>
    </row>
    <row r="19" spans="2:9" ht="14.25">
      <c r="B19" s="5"/>
      <c r="C19" s="6"/>
      <c r="D19" s="13"/>
      <c r="E19" s="13"/>
      <c r="F19" s="13"/>
      <c r="G19" s="13"/>
      <c r="H19" s="13"/>
      <c r="I19" s="13"/>
    </row>
    <row r="20" spans="2:9" ht="14.25">
      <c r="B20" s="5"/>
      <c r="C20" s="6" t="s">
        <v>15</v>
      </c>
      <c r="D20" s="14">
        <f aca="true" t="shared" si="0" ref="D20:I20">SUM(D12:D18)</f>
        <v>43821755</v>
      </c>
      <c r="E20" s="14">
        <f t="shared" si="0"/>
        <v>43100816.870000005</v>
      </c>
      <c r="F20" s="14">
        <f t="shared" si="0"/>
        <v>86922571.87</v>
      </c>
      <c r="G20" s="14">
        <f t="shared" si="0"/>
        <v>86796364.17999999</v>
      </c>
      <c r="H20" s="14">
        <f t="shared" si="0"/>
        <v>86796364.17999999</v>
      </c>
      <c r="I20" s="14">
        <f t="shared" si="0"/>
        <v>126207.69000001252</v>
      </c>
    </row>
    <row r="21" spans="2:9" s="7" customFormat="1" ht="14.25">
      <c r="B21" s="15"/>
      <c r="C21" s="15"/>
      <c r="D21" s="16"/>
      <c r="E21" s="16"/>
      <c r="F21" s="16"/>
      <c r="G21" s="16"/>
      <c r="H21" s="16"/>
      <c r="I21" s="16"/>
    </row>
    <row r="22" spans="2:9" s="7" customFormat="1" ht="14.25">
      <c r="B22" s="15"/>
      <c r="C22" s="15"/>
      <c r="D22" s="16"/>
      <c r="E22" s="16"/>
      <c r="F22" s="16"/>
      <c r="G22" s="16"/>
      <c r="H22" s="16"/>
      <c r="I22" s="16"/>
    </row>
    <row r="23" spans="2:9" s="7" customFormat="1" ht="14.25">
      <c r="B23" s="15"/>
      <c r="C23" s="15"/>
      <c r="D23" s="16"/>
      <c r="E23" s="16"/>
      <c r="F23" s="16"/>
      <c r="G23" s="16"/>
      <c r="H23" s="16"/>
      <c r="I23" s="16"/>
    </row>
    <row r="24" spans="2:9" s="7" customFormat="1" ht="14.25">
      <c r="B24" s="15"/>
      <c r="C24" s="15"/>
      <c r="D24" s="16"/>
      <c r="E24" s="16"/>
      <c r="F24" s="16"/>
      <c r="G24" s="16"/>
      <c r="H24" s="16"/>
      <c r="I24" s="16"/>
    </row>
    <row r="25" spans="2:9" s="7" customFormat="1" ht="14.25">
      <c r="B25" s="15"/>
      <c r="C25" s="15"/>
      <c r="D25" s="16"/>
      <c r="E25" s="16"/>
      <c r="F25" s="16"/>
      <c r="G25" s="16"/>
      <c r="H25" s="16"/>
      <c r="I25" s="16"/>
    </row>
    <row r="26" spans="2:9" s="7" customFormat="1" ht="14.25">
      <c r="B26" s="15"/>
      <c r="C26" s="15"/>
      <c r="D26" s="16"/>
      <c r="E26" s="16"/>
      <c r="F26" s="16"/>
      <c r="G26" s="16"/>
      <c r="H26" s="16"/>
      <c r="I26" s="16"/>
    </row>
    <row r="27" spans="2:9" s="7" customFormat="1" ht="14.25">
      <c r="B27" s="15"/>
      <c r="C27" s="15"/>
      <c r="D27" s="16"/>
      <c r="E27" s="16"/>
      <c r="F27" s="16"/>
      <c r="G27" s="16"/>
      <c r="H27" s="16"/>
      <c r="I27" s="16"/>
    </row>
    <row r="28" spans="2:9" s="7" customFormat="1" ht="14.25">
      <c r="B28" s="15"/>
      <c r="C28" s="15"/>
      <c r="D28" s="16"/>
      <c r="E28" s="16"/>
      <c r="F28" s="16"/>
      <c r="G28" s="16"/>
      <c r="H28" s="16"/>
      <c r="I28" s="16"/>
    </row>
    <row r="29" spans="2:9" s="7" customFormat="1" ht="14.25">
      <c r="B29" s="15"/>
      <c r="C29" s="15"/>
      <c r="D29" s="16"/>
      <c r="E29" s="16"/>
      <c r="F29" s="16"/>
      <c r="G29" s="16"/>
      <c r="H29" s="16"/>
      <c r="I29" s="16"/>
    </row>
    <row r="30" spans="2:9" s="7" customFormat="1" ht="14.25">
      <c r="B30" s="15"/>
      <c r="C30" s="15"/>
      <c r="D30" s="16"/>
      <c r="E30" s="16"/>
      <c r="F30" s="16"/>
      <c r="G30" s="16"/>
      <c r="H30" s="16"/>
      <c r="I30" s="16"/>
    </row>
    <row r="31" spans="2:9" s="7" customFormat="1" ht="14.25">
      <c r="B31" s="15"/>
      <c r="C31" s="15"/>
      <c r="D31" s="16"/>
      <c r="E31" s="16"/>
      <c r="F31" s="16"/>
      <c r="G31" s="16"/>
      <c r="H31" s="16"/>
      <c r="I31" s="16"/>
    </row>
    <row r="32" ht="14.2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2021-03-08T17:51:22Z</cp:lastPrinted>
  <dcterms:created xsi:type="dcterms:W3CDTF">2014-09-04T20:10:43Z</dcterms:created>
  <dcterms:modified xsi:type="dcterms:W3CDTF">2021-04-06T17:05:10Z</dcterms:modified>
  <cp:category/>
  <cp:version/>
  <cp:contentType/>
  <cp:contentStatus/>
</cp:coreProperties>
</file>