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4550" windowHeight="8535" activeTab="0"/>
  </bookViews>
  <sheets>
    <sheet name="IP-5" sheetId="26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<sst xmlns="http://schemas.openxmlformats.org/spreadsheetml/2006/main" count="21" uniqueCount="21">
  <si>
    <t>Modificado</t>
  </si>
  <si>
    <t>Devengado</t>
  </si>
  <si>
    <t>Estado Analítico del Ejercicio del Presupuesto de Egresos</t>
  </si>
  <si>
    <t>Concepto</t>
  </si>
  <si>
    <t>Subejercicio</t>
  </si>
  <si>
    <t>Aprobado</t>
  </si>
  <si>
    <t>Ampliaciones/ (Reducciones)</t>
  </si>
  <si>
    <t>Pagado</t>
  </si>
  <si>
    <t>3 = (1 + 2 )</t>
  </si>
  <si>
    <t>6 = ( 3 - 4 )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</si>
  <si>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</si>
  <si>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</si>
  <si>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</si>
  <si>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</si>
  <si>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</si>
  <si>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 xml:space="preserve">    Total del Gasto</t>
  </si>
  <si>
    <t xml:space="preserve">    Participaciones</t>
  </si>
  <si>
    <t xml:space="preserve">    Pensiones y Jubilaciones</t>
  </si>
  <si>
    <t>Formato IP-5</t>
  </si>
  <si>
    <t>Promotora Administradora de los Servicios de Playa de Zona Federal Maritimo Terrestre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</si>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</sst>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1"/>
      <color rgb="FF000000"/>
      <name val="Calibri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2">
    <xf numFmtId="0" fontId="0" fillId="0" borderId="0" xfId="0"/>
    <xf numFmtId="3" fontId="4" fillId="2" borderId="1" xfId="21" applyNumberFormat="1" applyFont="1" applyFill="1" applyBorder="1" applyAlignment="1">
      <alignment horizontal="right" vertical="center" wrapText="1"/>
      <protection/>
    </xf>
    <xf numFmtId="3" fontId="4" fillId="2" borderId="2" xfId="21" applyNumberFormat="1" applyFont="1" applyFill="1" applyBorder="1" applyAlignment="1" applyProtection="1">
      <alignment horizontal="right" vertical="center" wrapText="1"/>
      <protection locked="0"/>
    </xf>
    <xf numFmtId="3" fontId="4" fillId="2" borderId="2" xfId="21" applyNumberFormat="1" applyFont="1" applyFill="1" applyBorder="1" applyAlignment="1">
      <alignment horizontal="right" vertical="center" wrapText="1"/>
      <protection/>
    </xf>
    <xf numFmtId="3" fontId="4" fillId="2" borderId="3" xfId="21" applyNumberFormat="1" applyFont="1" applyFill="1" applyBorder="1" applyAlignment="1">
      <alignment horizontal="right" vertical="center" wrapText="1"/>
      <protection/>
    </xf>
    <xf numFmtId="3" fontId="4" fillId="2" borderId="4" xfId="21" applyNumberFormat="1" applyFont="1" applyFill="1" applyBorder="1" applyAlignment="1">
      <alignment horizontal="right" vertical="center" wrapText="1"/>
      <protection/>
    </xf>
    <xf numFmtId="3" fontId="5" fillId="2" borderId="4" xfId="21" applyNumberFormat="1" applyFont="1" applyFill="1" applyBorder="1" applyAlignment="1" applyProtection="1">
      <alignment horizontal="right" vertical="center" wrapText="1"/>
      <protection/>
    </xf>
    <xf numFmtId="164" fontId="2" fillId="3" borderId="5" xfId="20" applyNumberFormat="1" applyFont="1" applyFill="1" applyBorder="1" applyAlignment="1" applyProtection="1">
      <alignment horizontal="center" vertical="center" wrapText="1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0" fontId="2" fillId="0" borderId="0" xfId="39" applyFont="1" applyFill="1" applyBorder="1" applyAlignment="1">
      <alignment vertical="center"/>
      <protection/>
    </xf>
    <xf numFmtId="0" fontId="5" fillId="2" borderId="6" xfId="21" applyFont="1" applyFill="1" applyBorder="1" applyAlignment="1">
      <alignment horizontal="left" vertical="center" wrapText="1"/>
      <protection/>
    </xf>
    <xf numFmtId="0" fontId="5" fillId="2" borderId="5" xfId="21" applyFont="1" applyFill="1" applyBorder="1" applyAlignment="1">
      <alignment horizontal="left" vertical="center" wrapText="1"/>
      <protection/>
    </xf>
    <xf numFmtId="0" fontId="4" fillId="2" borderId="7" xfId="21" applyFont="1" applyFill="1" applyBorder="1" applyAlignment="1">
      <alignment horizontal="center" vertical="center" wrapText="1"/>
      <protection/>
    </xf>
    <xf numFmtId="0" fontId="4" fillId="2" borderId="8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left" vertical="center" wrapText="1" indent="1"/>
      <protection/>
    </xf>
    <xf numFmtId="0" fontId="5" fillId="2" borderId="9" xfId="21" applyFont="1" applyFill="1" applyBorder="1" applyAlignment="1">
      <alignment horizontal="left" vertical="center" wrapText="1" indent="1"/>
      <protection/>
    </xf>
    <xf numFmtId="0" fontId="4" fillId="2" borderId="3" xfId="21" applyFont="1" applyFill="1" applyBorder="1" applyAlignment="1">
      <alignment horizontal="center" vertical="center" wrapText="1"/>
      <protection/>
    </xf>
    <xf numFmtId="0" fontId="4" fillId="2" borderId="9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center" vertical="center" wrapText="1"/>
      <protection/>
    </xf>
    <xf numFmtId="0" fontId="5" fillId="2" borderId="9" xfId="21" applyFont="1" applyFill="1" applyBorder="1" applyAlignment="1">
      <alignment horizontal="center" vertical="center" wrapText="1"/>
      <protection/>
    </xf>
    <xf numFmtId="0" fontId="5" fillId="2" borderId="3" xfId="21" applyFont="1" applyFill="1" applyBorder="1" applyAlignment="1">
      <alignment horizontal="left" vertical="center" wrapText="1"/>
      <protection/>
    </xf>
    <xf numFmtId="0" fontId="5" fillId="2" borderId="9" xfId="21" applyFont="1" applyFill="1" applyBorder="1" applyAlignment="1">
      <alignment horizontal="left" vertical="center" wrapText="1"/>
      <protection/>
    </xf>
    <xf numFmtId="0" fontId="5" fillId="2" borderId="0" xfId="21" applyFont="1" applyFill="1" applyBorder="1" applyAlignment="1">
      <alignment horizontal="left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1" xfId="21" applyFont="1" applyFill="1" applyBorder="1" applyAlignment="1">
      <alignment horizontal="center" vertical="center" wrapText="1"/>
      <protection/>
    </xf>
    <xf numFmtId="164" fontId="2" fillId="3" borderId="7" xfId="20" applyNumberFormat="1" applyFont="1" applyFill="1" applyBorder="1" applyAlignment="1" applyProtection="1">
      <alignment horizontal="center" vertical="center"/>
      <protection/>
    </xf>
    <xf numFmtId="164" fontId="2" fillId="3" borderId="8" xfId="20" applyNumberFormat="1" applyFont="1" applyFill="1" applyBorder="1" applyAlignment="1" applyProtection="1">
      <alignment horizontal="center" vertical="center"/>
      <protection/>
    </xf>
    <xf numFmtId="164" fontId="2" fillId="3" borderId="3" xfId="20" applyNumberFormat="1" applyFont="1" applyFill="1" applyBorder="1" applyAlignment="1" applyProtection="1">
      <alignment horizontal="center" vertical="center"/>
      <protection/>
    </xf>
    <xf numFmtId="164" fontId="2" fillId="3" borderId="9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 vertical="center"/>
      <protection/>
    </xf>
    <xf numFmtId="164" fontId="2" fillId="3" borderId="11" xfId="20" applyNumberFormat="1" applyFont="1" applyFill="1" applyBorder="1" applyAlignment="1" applyProtection="1">
      <alignment horizontal="center" vertical="center"/>
      <protection/>
    </xf>
    <xf numFmtId="164" fontId="2" fillId="3" borderId="6" xfId="20" applyNumberFormat="1" applyFont="1" applyFill="1" applyBorder="1" applyAlignment="1" applyProtection="1">
      <alignment horizontal="center" vertical="center"/>
      <protection/>
    </xf>
    <xf numFmtId="164" fontId="2" fillId="3" borderId="12" xfId="20" applyNumberFormat="1" applyFont="1" applyFill="1" applyBorder="1" applyAlignment="1" applyProtection="1">
      <alignment horizontal="center" vertical="center"/>
      <protection/>
    </xf>
    <xf numFmtId="164" fontId="2" fillId="3" borderId="5" xfId="20" applyNumberFormat="1" applyFont="1" applyFill="1" applyBorder="1" applyAlignment="1" applyProtection="1">
      <alignment horizontal="center" vertical="center"/>
      <protection/>
    </xf>
    <xf numFmtId="164" fontId="2" fillId="3" borderId="1" xfId="20" applyNumberFormat="1" applyFont="1" applyFill="1" applyBorder="1" applyAlignment="1" applyProtection="1">
      <alignment horizontal="center" vertical="center"/>
      <protection/>
    </xf>
    <xf numFmtId="164" fontId="2" fillId="3" borderId="4" xfId="2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Border="1" applyAlignment="1">
      <alignment horizontal="center" vertical="center"/>
    </xf>
    <xf numFmtId="164" fontId="2" fillId="3" borderId="14" xfId="20" applyNumberFormat="1" applyFont="1" applyFill="1" applyBorder="1" applyAlignment="1" applyProtection="1">
      <alignment horizontal="center" vertical="center"/>
      <protection/>
    </xf>
    <xf numFmtId="164" fontId="2" fillId="3" borderId="0" xfId="20" applyNumberFormat="1" applyFont="1" applyFill="1" applyBorder="1" applyAlignment="1" applyProtection="1">
      <alignment horizontal="center" vertical="center"/>
      <protection/>
    </xf>
    <xf numFmtId="164" fontId="2" fillId="3" borderId="10" xfId="20" applyNumberFormat="1" applyFont="1" applyFill="1" applyBorder="1" applyAlignment="1" applyProtection="1">
      <alignment horizontal="center"/>
      <protection/>
    </xf>
    <xf numFmtId="164" fontId="2" fillId="3" borderId="13" xfId="20" applyNumberFormat="1" applyFont="1" applyFill="1" applyBorder="1" applyAlignment="1" applyProtection="1">
      <alignment horizontal="center"/>
      <protection/>
    </xf>
    <xf numFmtId="164" fontId="2" fillId="3" borderId="11" xfId="20" applyNumberFormat="1" applyFont="1" applyFill="1" applyBorder="1" applyAlignment="1" applyProtection="1">
      <alignment horizontal="center"/>
      <protection/>
    </xf>
  </cellXfs>
  <cellStyles count="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Millares 2 3" xfId="22"/>
    <cellStyle name="Normal 9 3" xfId="23"/>
    <cellStyle name="Normal 6 4" xfId="24"/>
    <cellStyle name="Normal 15" xfId="25"/>
    <cellStyle name="Normal 2 2" xfId="26"/>
    <cellStyle name="Normal 7 2" xfId="27"/>
    <cellStyle name="Moneda 2 2" xfId="28"/>
    <cellStyle name="Porcentual 2" xfId="29"/>
    <cellStyle name="Normal 2" xfId="30"/>
    <cellStyle name="Normal 3" xfId="31"/>
    <cellStyle name="Normal 4" xfId="32"/>
    <cellStyle name="Normal 7 3 2" xfId="33"/>
    <cellStyle name="Millares 2 2" xfId="34"/>
    <cellStyle name="Normal 6 3 2 2" xfId="35"/>
    <cellStyle name="Normal 3 2" xfId="36"/>
    <cellStyle name="Normal 6 4 2" xfId="37"/>
    <cellStyle name="Normal 7 2 2" xfId="38"/>
    <cellStyle name="Normal 7 4" xfId="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2</xdr:col>
      <xdr:colOff>1190625</xdr:colOff>
      <xdr:row>29</xdr:row>
      <xdr:rowOff>123825</xdr:rowOff>
    </xdr:to>
    <xdr:sp macro="" textlink="">
      <xdr:nvSpPr>
        <xdr:cNvPr id="6" name="CuadroTexto 5"/>
        <xdr:cNvSpPr txBox="1"/>
      </xdr:nvSpPr>
      <xdr:spPr>
        <a:xfrm>
          <a:off x="0" y="4457700"/>
          <a:ext cx="1809750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8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Elaborado por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C.P. Rogelio Capote Jimenez</a:t>
          </a: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>
              <a:effectLst/>
              <a:latin typeface="Arial" panose="020B0604020202020204" pitchFamily="34" charset="0"/>
              <a:cs typeface="Arial" panose="020B0604020202020204" pitchFamily="34" charset="0"/>
            </a:rPr>
            <a:t>Subdirector</a:t>
          </a:r>
          <a:r>
            <a:rPr lang="es-MX" sz="800" b="1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 Administrativo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1038225</xdr:colOff>
      <xdr:row>22</xdr:row>
      <xdr:rowOff>133350</xdr:rowOff>
    </xdr:from>
    <xdr:to>
      <xdr:col>4</xdr:col>
      <xdr:colOff>590550</xdr:colOff>
      <xdr:row>30</xdr:row>
      <xdr:rowOff>133350</xdr:rowOff>
    </xdr:to>
    <xdr:sp macro="" textlink="">
      <xdr:nvSpPr>
        <xdr:cNvPr id="7" name="CuadroTexto 6"/>
        <xdr:cNvSpPr txBox="1"/>
      </xdr:nvSpPr>
      <xdr:spPr>
        <a:xfrm>
          <a:off x="1657350" y="4400550"/>
          <a:ext cx="2219325" cy="1524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Revisado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Lic. Luz Maria Murillo Hernandez</a:t>
          </a: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Director/a  de Administracion y Finanzas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>
            <a:lnSpc>
              <a:spcPts val="1100"/>
            </a:lnSpc>
          </a:pP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342900</xdr:colOff>
      <xdr:row>22</xdr:row>
      <xdr:rowOff>95250</xdr:rowOff>
    </xdr:from>
    <xdr:to>
      <xdr:col>7</xdr:col>
      <xdr:colOff>57150</xdr:colOff>
      <xdr:row>30</xdr:row>
      <xdr:rowOff>19050</xdr:rowOff>
    </xdr:to>
    <xdr:sp macro="" textlink="">
      <xdr:nvSpPr>
        <xdr:cNvPr id="8" name="CuadroTexto 7"/>
        <xdr:cNvSpPr txBox="1"/>
      </xdr:nvSpPr>
      <xdr:spPr>
        <a:xfrm>
          <a:off x="3629025" y="4362450"/>
          <a:ext cx="2152650" cy="1447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Aprobado por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Lic. Sabas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Arturo de la Rosa camacho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714375</xdr:colOff>
      <xdr:row>23</xdr:row>
      <xdr:rowOff>57150</xdr:rowOff>
    </xdr:from>
    <xdr:to>
      <xdr:col>8</xdr:col>
      <xdr:colOff>742950</xdr:colOff>
      <xdr:row>29</xdr:row>
      <xdr:rowOff>85725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5676900" y="4514850"/>
          <a:ext cx="1485900" cy="11715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7432" rIns="27432" bIns="0" anchor="t" upright="1"/>
        <a:lstStyle/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Ines Sanchez Serna</a:t>
          </a: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endParaRPr lang="es-MX" sz="800" b="1" i="0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ctr" rtl="0"/>
          <a:r>
            <a:rPr lang="es-MX" sz="8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Comisario</a:t>
          </a:r>
          <a:endParaRPr lang="es-ES" sz="8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9"/>
  <sheetViews>
    <sheetView tabSelected="1" workbookViewId="0" topLeftCell="A1">
      <selection activeCell="B6" sqref="B6:I6"/>
    </sheetView>
  </sheetViews>
  <sheetFormatPr defaultColWidth="11.421875" defaultRowHeight="15"/>
  <cols>
    <col min="1" max="1" width="2.140625" style="0" customWidth="1"/>
    <col min="2" max="2" width="7.140625" style="0" customWidth="1"/>
    <col min="3" max="3" width="28.57421875" style="0" customWidth="1"/>
    <col min="4" max="4" width="11.421875" style="0" customWidth="1"/>
    <col min="5" max="5" width="13.7109375" style="0" customWidth="1"/>
    <col min="8" max="8" width="10.421875" style="0" customWidth="1"/>
  </cols>
  <sheetData>
    <row r="2" spans="8:9" ht="15">
      <c r="H2" s="36" t="s">
        <v>18</v>
      </c>
      <c r="I2" s="36"/>
    </row>
    <row r="3" spans="2:9" ht="14.45">
      <c r="B3" s="25" t="s">
        <v>19</v>
      </c>
      <c r="C3" s="37"/>
      <c r="D3" s="37"/>
      <c r="E3" s="37"/>
      <c r="F3" s="37"/>
      <c r="G3" s="37"/>
      <c r="H3" s="37"/>
      <c r="I3" s="26"/>
    </row>
    <row r="4" spans="2:9" ht="15">
      <c r="B4" s="27" t="s">
        <v>2</v>
      </c>
      <c r="C4" s="38"/>
      <c r="D4" s="38"/>
      <c r="E4" s="38"/>
      <c r="F4" s="38"/>
      <c r="G4" s="38"/>
      <c r="H4" s="38"/>
      <c r="I4" s="28"/>
    </row>
    <row r="5" spans="2:9" ht="15">
      <c r="B5" s="27" t="s">
        <v>10</v>
      </c>
      <c r="C5" s="38"/>
      <c r="D5" s="38"/>
      <c r="E5" s="38"/>
      <c r="F5" s="38"/>
      <c r="G5" s="38"/>
      <c r="H5" s="38"/>
      <c r="I5" s="28"/>
    </row>
    <row r="6" spans="2:9" ht="15">
      <c r="B6" s="39" t="s">
        <v>20</v>
      </c>
      <c r="C6" s="40"/>
      <c r="D6" s="40"/>
      <c r="E6" s="40"/>
      <c r="F6" s="40"/>
      <c r="G6" s="40"/>
      <c r="H6" s="40"/>
      <c r="I6" s="41"/>
    </row>
    <row r="7" spans="2:9" ht="15">
      <c r="B7" s="25" t="s">
        <v>3</v>
      </c>
      <c r="C7" s="26"/>
      <c r="D7" s="31" t="s">
        <v>11</v>
      </c>
      <c r="E7" s="32"/>
      <c r="F7" s="32"/>
      <c r="G7" s="32"/>
      <c r="H7" s="33"/>
      <c r="I7" s="34" t="s">
        <v>4</v>
      </c>
    </row>
    <row r="8" spans="2:9" ht="36.75" customHeight="1">
      <c r="B8" s="27"/>
      <c r="C8" s="28"/>
      <c r="D8" s="8" t="s">
        <v>5</v>
      </c>
      <c r="E8" s="7" t="s">
        <v>6</v>
      </c>
      <c r="F8" s="8" t="s">
        <v>0</v>
      </c>
      <c r="G8" s="8" t="s">
        <v>1</v>
      </c>
      <c r="H8" s="8" t="s">
        <v>7</v>
      </c>
      <c r="I8" s="35"/>
    </row>
    <row r="9" spans="2:9" ht="15">
      <c r="B9" s="29"/>
      <c r="C9" s="30"/>
      <c r="D9" s="8">
        <v>1</v>
      </c>
      <c r="E9" s="8">
        <v>2</v>
      </c>
      <c r="F9" s="8" t="s">
        <v>8</v>
      </c>
      <c r="G9" s="8">
        <v>4</v>
      </c>
      <c r="H9" s="8">
        <v>5</v>
      </c>
      <c r="I9" s="8" t="s">
        <v>9</v>
      </c>
    </row>
    <row r="10" spans="2:9" ht="14.45">
      <c r="B10" s="12"/>
      <c r="C10" s="13"/>
      <c r="D10" s="1"/>
      <c r="E10" s="1"/>
      <c r="F10" s="1"/>
      <c r="G10" s="1"/>
      <c r="H10" s="1"/>
      <c r="I10" s="1"/>
    </row>
    <row r="11" spans="2:9" ht="15" customHeight="1">
      <c r="B11" s="14" t="s">
        <v>12</v>
      </c>
      <c r="C11" s="15"/>
      <c r="D11" s="2">
        <v>43021755</v>
      </c>
      <c r="E11" s="2">
        <v>1165782.75</v>
      </c>
      <c r="F11" s="3">
        <f>D11+E11</f>
        <v>44187537.75</v>
      </c>
      <c r="G11" s="2">
        <v>10190991.63</v>
      </c>
      <c r="H11" s="2">
        <v>10190991.63</v>
      </c>
      <c r="I11" s="3">
        <f>F11-G11</f>
        <v>33996546.12</v>
      </c>
    </row>
    <row r="12" spans="2:9" ht="11.25" customHeight="1">
      <c r="B12" s="16"/>
      <c r="C12" s="17"/>
      <c r="D12" s="3"/>
      <c r="E12" s="3"/>
      <c r="F12" s="3"/>
      <c r="G12" s="3"/>
      <c r="H12" s="3"/>
      <c r="I12" s="3"/>
    </row>
    <row r="13" spans="2:9" ht="15" customHeight="1">
      <c r="B13" s="14" t="s">
        <v>13</v>
      </c>
      <c r="C13" s="15"/>
      <c r="D13" s="2">
        <v>800000</v>
      </c>
      <c r="E13" s="2">
        <v>34217.25</v>
      </c>
      <c r="F13" s="3">
        <f aca="true" t="shared" si="0" ref="F13">D13+E13</f>
        <v>834217.25</v>
      </c>
      <c r="G13" s="2">
        <v>34217.25</v>
      </c>
      <c r="H13" s="2">
        <v>34217.25</v>
      </c>
      <c r="I13" s="3">
        <f aca="true" t="shared" si="1" ref="I13">F13-G13</f>
        <v>800000</v>
      </c>
    </row>
    <row r="14" spans="2:9" ht="11.25" customHeight="1">
      <c r="B14" s="16"/>
      <c r="C14" s="17"/>
      <c r="D14" s="3"/>
      <c r="E14" s="3"/>
      <c r="F14" s="3"/>
      <c r="G14" s="3"/>
      <c r="H14" s="3"/>
      <c r="I14" s="3"/>
    </row>
    <row r="15" spans="2:9" ht="21" customHeight="1">
      <c r="B15" s="14" t="s">
        <v>14</v>
      </c>
      <c r="C15" s="15"/>
      <c r="D15" s="2">
        <v>0</v>
      </c>
      <c r="E15" s="2">
        <v>0</v>
      </c>
      <c r="F15" s="3">
        <v>0</v>
      </c>
      <c r="G15" s="2">
        <v>0</v>
      </c>
      <c r="H15" s="2">
        <v>0</v>
      </c>
      <c r="I15" s="3">
        <v>0</v>
      </c>
    </row>
    <row r="16" spans="2:9" ht="11.25" customHeight="1">
      <c r="B16" s="18"/>
      <c r="C16" s="19"/>
      <c r="D16" s="2"/>
      <c r="E16" s="2"/>
      <c r="F16" s="3"/>
      <c r="G16" s="2"/>
      <c r="H16" s="2"/>
      <c r="I16" s="3"/>
    </row>
    <row r="17" spans="2:9" ht="14.45">
      <c r="B17" s="20" t="s">
        <v>17</v>
      </c>
      <c r="C17" s="21"/>
      <c r="D17" s="2">
        <v>0</v>
      </c>
      <c r="E17" s="2">
        <v>0</v>
      </c>
      <c r="F17" s="3">
        <v>0</v>
      </c>
      <c r="G17" s="2">
        <v>0</v>
      </c>
      <c r="H17" s="2">
        <v>0</v>
      </c>
      <c r="I17" s="3">
        <v>0</v>
      </c>
    </row>
    <row r="18" spans="2:9" ht="11.25" customHeight="1">
      <c r="B18" s="20"/>
      <c r="C18" s="21"/>
      <c r="D18" s="2"/>
      <c r="E18" s="2"/>
      <c r="F18" s="3"/>
      <c r="G18" s="2"/>
      <c r="H18" s="2"/>
      <c r="I18" s="3"/>
    </row>
    <row r="19" spans="2:9" ht="14.45">
      <c r="B19" s="20" t="s">
        <v>16</v>
      </c>
      <c r="C19" s="22"/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3">
        <v>0</v>
      </c>
    </row>
    <row r="20" spans="2:9" ht="11.25" customHeight="1">
      <c r="B20" s="23"/>
      <c r="C20" s="24"/>
      <c r="D20" s="5"/>
      <c r="E20" s="5"/>
      <c r="F20" s="5"/>
      <c r="G20" s="5"/>
      <c r="H20" s="5"/>
      <c r="I20" s="5"/>
    </row>
    <row r="21" spans="2:9" ht="15" customHeight="1">
      <c r="B21" s="10" t="s">
        <v>15</v>
      </c>
      <c r="C21" s="11"/>
      <c r="D21" s="6">
        <f>SUM(D11:D19)</f>
        <v>43821755</v>
      </c>
      <c r="E21" s="6">
        <f aca="true" t="shared" si="2" ref="E21:I21">SUM(E11:E19)</f>
        <v>1200000</v>
      </c>
      <c r="F21" s="6">
        <f t="shared" si="2"/>
        <v>45021755</v>
      </c>
      <c r="G21" s="6">
        <f t="shared" si="2"/>
        <v>10225208.88</v>
      </c>
      <c r="H21" s="6">
        <f t="shared" si="2"/>
        <v>10225208.88</v>
      </c>
      <c r="I21" s="6">
        <f t="shared" si="2"/>
        <v>34796546.12</v>
      </c>
    </row>
    <row r="29" spans="2:11" ht="15">
      <c r="B29" s="9"/>
      <c r="C29" s="9"/>
      <c r="D29" s="9"/>
      <c r="E29" s="9"/>
      <c r="F29" s="9"/>
      <c r="G29" s="9"/>
      <c r="H29" s="9"/>
      <c r="I29" s="9"/>
      <c r="J29" s="9"/>
      <c r="K29" s="9"/>
    </row>
  </sheetData>
  <mergeCells count="20">
    <mergeCell ref="B7:C9"/>
    <mergeCell ref="D7:H7"/>
    <mergeCell ref="I7:I8"/>
    <mergeCell ref="H2:I2"/>
    <mergeCell ref="B3:I3"/>
    <mergeCell ref="B4:I4"/>
    <mergeCell ref="B5:I5"/>
    <mergeCell ref="B6:I6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</mergeCells>
  <printOptions horizontalCentered="1"/>
  <pageMargins left="0.31496062992125984" right="0.31496062992125984" top="0.35433070866141736" bottom="0.35433070866141736" header="0" footer="0"/>
  <pageSetup fitToHeight="1" fitToWidth="1" horizontalDpi="360" verticalDpi="36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PROPIETARIO</cp:lastModifiedBy>
  <cp:lastPrinted>2019-10-15T23:29:05Z</cp:lastPrinted>
  <dcterms:created xsi:type="dcterms:W3CDTF">2018-10-31T21:40:06Z</dcterms:created>
  <dcterms:modified xsi:type="dcterms:W3CDTF">2020-09-28T21:33:13Z</dcterms:modified>
  <cp:category/>
  <cp:version/>
  <cp:contentType/>
  <cp:contentStatus/>
</cp:coreProperties>
</file>