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676" activeTab="0"/>
  </bookViews>
  <sheets>
    <sheet name="IC-9" sheetId="17" r:id="rId1"/>
  </sheets>
  <definedNames>
    <definedName name="_xlnm.Print_Titles" localSheetId="0">'IC-9'!$A:$G,'IC-9'!$1:$15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<sst xmlns="http://schemas.openxmlformats.org/spreadsheetml/2006/main" count="248" uniqueCount="247">
  <si>
    <t>Total</t>
  </si>
  <si>
    <t>Notas a los Estados Financieros / Notas de Desglose</t>
  </si>
  <si>
    <t>Notas al Estado de Situación Financiera</t>
  </si>
  <si>
    <t>Activo</t>
  </si>
  <si>
    <t>Cuenta</t>
  </si>
  <si>
    <t>Nombre de la cuenta</t>
  </si>
  <si>
    <t>Tipo</t>
  </si>
  <si>
    <t>Monto</t>
  </si>
  <si>
    <t>Glosario de Términos</t>
  </si>
  <si>
    <t>Derechos a Recibir Efectivo y Equivalentes y Bienes o Servicios a Recibir</t>
  </si>
  <si>
    <t>Ingresos por Recuperar a Corto Plazo</t>
  </si>
  <si>
    <t xml:space="preserve">Importe pendiente de cobro </t>
  </si>
  <si>
    <t>Montos sujetos a algún tipo de juicio</t>
  </si>
  <si>
    <t>Factibilidad de cobro</t>
  </si>
  <si>
    <r>
      <rPr>
        <b/>
        <sz val="9"/>
        <color indexed="8"/>
        <rFont val="Arial"/>
        <family val="2"/>
      </rPr>
      <t xml:space="preserve">Cuenta: </t>
    </r>
    <r>
      <rPr>
        <sz val="9"/>
        <color indexed="8"/>
        <rFont val="Arial"/>
        <family val="2"/>
      </rPr>
      <t>Corresponde al número de la cuenta contable.</t>
    </r>
  </si>
  <si>
    <r>
      <rPr>
        <b/>
        <sz val="9"/>
        <color indexed="8"/>
        <rFont val="Arial"/>
        <family val="2"/>
      </rPr>
      <t xml:space="preserve">Nombre de la Cuenta: </t>
    </r>
    <r>
      <rPr>
        <sz val="9"/>
        <color indexed="8"/>
        <rFont val="Arial"/>
        <family val="2"/>
      </rPr>
      <t>Corresponde al nombre o descripción de la cuenta contable.</t>
    </r>
  </si>
  <si>
    <r>
      <rPr>
        <b/>
        <sz val="9"/>
        <color indexed="8"/>
        <rFont val="Arial"/>
        <family val="2"/>
      </rPr>
      <t xml:space="preserve">Monto: </t>
    </r>
    <r>
      <rPr>
        <sz val="9"/>
        <color indexed="8"/>
        <rFont val="Arial"/>
        <family val="2"/>
      </rPr>
      <t>Saldo final de la cuenta al cierre del ejercicio fiscal.</t>
    </r>
  </si>
  <si>
    <r>
      <t xml:space="preserve">Ente público: </t>
    </r>
    <r>
      <rPr>
        <b/>
        <u val="single"/>
        <sz val="11"/>
        <color theme="1"/>
        <rFont val="Arial"/>
        <family val="2"/>
      </rPr>
      <t>Promotora y Administradora de los Servicios de Playa de Zona Federal Maritimo Terrestre</t>
    </r>
  </si>
  <si>
    <t>Lic. Luz Maria Murillo Hernandez</t>
  </si>
  <si>
    <t>Lic. Sabas Arturo De la Rosa Camacho</t>
  </si>
  <si>
    <t>Director General</t>
  </si>
  <si>
    <t>1122-01-00001</t>
  </si>
  <si>
    <t>AGUILAR ESQUIVEL MARGARITA</t>
  </si>
  <si>
    <t>1122-01-00002</t>
  </si>
  <si>
    <t>ASOCIACION CONDOMINIO CARABELA A.C.</t>
  </si>
  <si>
    <t>1122-01-00003</t>
  </si>
  <si>
    <t>ASOCIACION CONDOMINIO GOLETA A.C.</t>
  </si>
  <si>
    <t>1122-01-00010</t>
  </si>
  <si>
    <t>COSTA VICTORIA RESORT AC</t>
  </si>
  <si>
    <t>1122-01-00011</t>
  </si>
  <si>
    <t>CENTURY RESORT ACAPULCO</t>
  </si>
  <si>
    <t>1122-01-00012</t>
  </si>
  <si>
    <t>CONDOMINIO LA TORRE DE ACAPULCO</t>
  </si>
  <si>
    <t>1122-01-00013</t>
  </si>
  <si>
    <t>CONDOMINIO CAMELIA Y MAGNOLIA P.EN C.</t>
  </si>
  <si>
    <t>1122-01-00014</t>
  </si>
  <si>
    <t>CONDOMINIO HEMISPHERE</t>
  </si>
  <si>
    <t>1122-01-00015</t>
  </si>
  <si>
    <t>CONDOMINIO ACAPULCO PALMAS AC</t>
  </si>
  <si>
    <t>1122-01-00016</t>
  </si>
  <si>
    <t>CONDOMINIO TORRE DEL MAR II AC</t>
  </si>
  <si>
    <t>1122-01-00017</t>
  </si>
  <si>
    <t>CONDOMINIO REAL DEL MAR AC.</t>
  </si>
  <si>
    <t>1122-01-00018</t>
  </si>
  <si>
    <t>CONDOMINIO DEL PARQUE AC.</t>
  </si>
  <si>
    <t>1122-01-00019</t>
  </si>
  <si>
    <t>CONDOMINIO MAESTRO PHAROS DE SANTA LUCIA</t>
  </si>
  <si>
    <t>1122-01-00020</t>
  </si>
  <si>
    <t>CONDOMINIO NAUTILUS P. EN C</t>
  </si>
  <si>
    <t>1122-01-00021</t>
  </si>
  <si>
    <t>COLEGIO FRANCIA</t>
  </si>
  <si>
    <t>1122-01-00022</t>
  </si>
  <si>
    <t>EDELMAR ACAPULCO AC</t>
  </si>
  <si>
    <t>1122-01-00023</t>
  </si>
  <si>
    <t>EL MAR DE SANTA LUCIA SA DE CV</t>
  </si>
  <si>
    <t>1122-01-00024</t>
  </si>
  <si>
    <t>FLORES HERNANDEZ MIGUEL</t>
  </si>
  <si>
    <t>1122-01-00027</t>
  </si>
  <si>
    <t>HUERTA PEGUEROS MARIA INES</t>
  </si>
  <si>
    <t>1122-01-00029</t>
  </si>
  <si>
    <t>HOTELES Y GRUPOS MARJIB SA DE CV</t>
  </si>
  <si>
    <t>1122-01-00031</t>
  </si>
  <si>
    <t>INMOBILIARIA DEL SUR SA DE CV</t>
  </si>
  <si>
    <t>1122-01-00032</t>
  </si>
  <si>
    <t>INMOBILIARIA EL KANO SA DE CV</t>
  </si>
  <si>
    <t>1122-01-00033</t>
  </si>
  <si>
    <t>LOMELIN MIGONI GUSTAVO MANUEL</t>
  </si>
  <si>
    <t>1122-01-00034</t>
  </si>
  <si>
    <t>MARTINEZ GARZA OLGA GLORIA</t>
  </si>
  <si>
    <t>1122-01-00036</t>
  </si>
  <si>
    <t>NUEVA ICACOS SA DE CV</t>
  </si>
  <si>
    <t>1122-01-00038</t>
  </si>
  <si>
    <t>NOVO CITY ACAPULCO, SA DE CV.</t>
  </si>
  <si>
    <t>1122-01-00040</t>
  </si>
  <si>
    <t>OCONDE SA DE CV</t>
  </si>
  <si>
    <t>1122-01-00041</t>
  </si>
  <si>
    <t>OPERADORA COLOCO SA DE CV</t>
  </si>
  <si>
    <t>1122-01-00042</t>
  </si>
  <si>
    <t>OZUNA ROMERO OCTAVIO EDSON</t>
  </si>
  <si>
    <t>1122-01-00044</t>
  </si>
  <si>
    <t>OPERADORA VILLA SA DE CV</t>
  </si>
  <si>
    <t>1122-01-00045</t>
  </si>
  <si>
    <t>POLARIS DE ACAPULCO SA</t>
  </si>
  <si>
    <t>1122-01-00046</t>
  </si>
  <si>
    <t>PLAYA ANTIBES AC</t>
  </si>
  <si>
    <t>1122-01-00048</t>
  </si>
  <si>
    <t>RESTAURANT BAR BERSANES SC DE RL</t>
  </si>
  <si>
    <t>1122-01-00051</t>
  </si>
  <si>
    <t>SOCIEDAD COOP.SERV.TURIST.LUIS MIGUEL TAPIA  M.S.C.L.</t>
  </si>
  <si>
    <t>1122-01-00052</t>
  </si>
  <si>
    <t>SERV.GASTRONOMICO DE PLAYA LA ROQUETA SA DE CV</t>
  </si>
  <si>
    <t>1122-01-00053</t>
  </si>
  <si>
    <t>SOTO GARCIA MARIA GUADALUPE</t>
  </si>
  <si>
    <t>1122-01-00054</t>
  </si>
  <si>
    <t>1122-01-00055</t>
  </si>
  <si>
    <t>TENORIO AVILA DIVINA</t>
  </si>
  <si>
    <t>1122-01-00056</t>
  </si>
  <si>
    <t>TERESA DEL MAR SA DE CV</t>
  </si>
  <si>
    <t>1122-01-00057</t>
  </si>
  <si>
    <t>TORRE COSTA AZUL PLUS</t>
  </si>
  <si>
    <t>1122-01-00058</t>
  </si>
  <si>
    <t>URQUIZA ALMAZAN MARIA ISABEL</t>
  </si>
  <si>
    <t>1122-01-00059</t>
  </si>
  <si>
    <t>VALENZUELA RUIZ JESUS</t>
  </si>
  <si>
    <t>1122-01-00060</t>
  </si>
  <si>
    <t>VIELMA ROSAS RAQUEL</t>
  </si>
  <si>
    <t>1122-01-00061</t>
  </si>
  <si>
    <t>ZAMORA SERVANTES JESUS</t>
  </si>
  <si>
    <t>1122-01-00064</t>
  </si>
  <si>
    <t>ROSAS SOLIS LIBRADA</t>
  </si>
  <si>
    <t>1122-01-00066</t>
  </si>
  <si>
    <t>MARCIAL ROMAN IRVING NOE</t>
  </si>
  <si>
    <t>1122-01-00067</t>
  </si>
  <si>
    <t>LA CABAÑA DE CALETA, S.A. DE C.V.</t>
  </si>
  <si>
    <t>1122-01-00068</t>
  </si>
  <si>
    <t>PLAYITA SANTA LUCIA, S.A. DE C.V.</t>
  </si>
  <si>
    <t>1122-01-00072</t>
  </si>
  <si>
    <t>ASOCIACION DE CONDOMINOS DEL CONDOMINIO LOS COCOS A.C.</t>
  </si>
  <si>
    <t>1122-01-00076</t>
  </si>
  <si>
    <t>HOTEL HABITA S.A. DE C.V.</t>
  </si>
  <si>
    <t>1122-01-00077</t>
  </si>
  <si>
    <t>AVILA JUAREZ MARIA DEL CARMEN</t>
  </si>
  <si>
    <t>1122-01-00079</t>
  </si>
  <si>
    <t>INTERHOTELES Y SERVICIOS TURISTICOS DE MEXICO, S.A. DE C.V.</t>
  </si>
  <si>
    <t>1122-01-00080</t>
  </si>
  <si>
    <t>CORTES SOTO GREGORIO</t>
  </si>
  <si>
    <t>1122-01-00092</t>
  </si>
  <si>
    <t>PARAISO LUNADA ACAPULCO</t>
  </si>
  <si>
    <t>1122-01-00095</t>
  </si>
  <si>
    <t>RITZ ACAPULCO S.A. DE C.V.</t>
  </si>
  <si>
    <t>1122-01-00096</t>
  </si>
  <si>
    <t>GRUCOMGRO S.A. DE C.V.</t>
  </si>
  <si>
    <t>1122-01-00097</t>
  </si>
  <si>
    <t>CONDOMINIO TORRE DEL MAR I</t>
  </si>
  <si>
    <t>SILVA URQUIZA ADRIANA ISABEL</t>
  </si>
  <si>
    <t>1122-01-00103</t>
  </si>
  <si>
    <t>1122-01-00104</t>
  </si>
  <si>
    <t>1122-01-00105</t>
  </si>
  <si>
    <t>1122-01-00106</t>
  </si>
  <si>
    <t>1122-01-00113</t>
  </si>
  <si>
    <t>1122-01-00114</t>
  </si>
  <si>
    <t>1122-01-00115</t>
  </si>
  <si>
    <t>1122-01-00118</t>
  </si>
  <si>
    <t>INMOBILIARIA BOMBAY SA DE CV</t>
  </si>
  <si>
    <t>CONDOMINIO NAUTIA AC</t>
  </si>
  <si>
    <t>LOS COMENSALES DE LA PLATA</t>
  </si>
  <si>
    <t>BUFFALO EXTREME DE ACAPULCO SA DE CV</t>
  </si>
  <si>
    <t>ZAMORA BAHENA GUADALUOE</t>
  </si>
  <si>
    <t>GONZALEZ NOYOLA JOSE MANUEL</t>
  </si>
  <si>
    <t>ERICK SABAS DE LA ROSA SANCHEZ</t>
  </si>
  <si>
    <t>OPERADORA COMERCIAL BX SA DE CV</t>
  </si>
  <si>
    <t>1123-01-00001</t>
  </si>
  <si>
    <t>AGUIRRE VAZQUEZ IGOR ALEJANDRO</t>
  </si>
  <si>
    <t>SILVIA INES BORJA ARTEAGA</t>
  </si>
  <si>
    <t>1123-01-00016</t>
  </si>
  <si>
    <t>JOSE MANUEL MERINO GALLARDO</t>
  </si>
  <si>
    <t>1126-01-000005</t>
  </si>
  <si>
    <t>1129-002</t>
  </si>
  <si>
    <t>1129-003</t>
  </si>
  <si>
    <t>IVA ACREDITABLE</t>
  </si>
  <si>
    <t>IVA POR ACREDITAR</t>
  </si>
  <si>
    <t>1131-01-000008</t>
  </si>
  <si>
    <t>JOSE MANUEL RICO GOMEZ</t>
  </si>
  <si>
    <t>OFMARA MARTINEZ OLMEDO</t>
  </si>
  <si>
    <t>JUAN CARLOS FLORES RODRIGUEZ</t>
  </si>
  <si>
    <t>LUIS RICARDO BRAVO ROQUE</t>
  </si>
  <si>
    <t>PEDRO PABLO GUTIERREZ LOPEZ</t>
  </si>
  <si>
    <t>ZULEIMA SANCHEZ PATIÑO</t>
  </si>
  <si>
    <t>1131-01-000011</t>
  </si>
  <si>
    <t>1131-01-000014</t>
  </si>
  <si>
    <t>1131-01-000017</t>
  </si>
  <si>
    <t>1131-01-000022</t>
  </si>
  <si>
    <t>1131-01-000023</t>
  </si>
  <si>
    <t>IC-9</t>
  </si>
  <si>
    <t>Periodo: del 1 de enero al 31 de Diciembre de 2020</t>
  </si>
  <si>
    <t>2019-1 (2)</t>
  </si>
  <si>
    <t>2020 (1)</t>
  </si>
  <si>
    <t>1122-01-00026</t>
  </si>
  <si>
    <t>GRUPO HOTELERO SF DE MEXICO S. DE RL. DE CV.</t>
  </si>
  <si>
    <t>1122-01-00049</t>
  </si>
  <si>
    <t>1122-01-00050</t>
  </si>
  <si>
    <t>SOCIEDAD COOPERATIVA PRESTADORA DE SERVICIOS CARITINO MALDONADO.</t>
  </si>
  <si>
    <t>SOCIEDAD COOPERATIVA DE PROD. TURISTICO LAS PLAYAS.</t>
  </si>
  <si>
    <t>1122-01-00071</t>
  </si>
  <si>
    <t>GRUPO COMERCIAL DSW, S.A. DE C.V.</t>
  </si>
  <si>
    <t>1122-01-00082</t>
  </si>
  <si>
    <t>ASOCIACION DE CONDOMINOS DEL CONDOMINIO TORRE AQUA DE ACAPULCO A.C.</t>
  </si>
  <si>
    <t>1122-01-00091</t>
  </si>
  <si>
    <t>SERVICIOS EXTERNOS PARA HOTELES, S.A. DE C.V.</t>
  </si>
  <si>
    <t>1122-01-00101</t>
  </si>
  <si>
    <t>EDIFICIO PLAMA NOVA</t>
  </si>
  <si>
    <t>1122-01-00116</t>
  </si>
  <si>
    <t>CORTES POLANCO JOSE CANDELARIO</t>
  </si>
  <si>
    <t>1122-01-00117</t>
  </si>
  <si>
    <t>GASTRONOMICA NG, S.A. DE C.V.</t>
  </si>
  <si>
    <t>1122-01-00119</t>
  </si>
  <si>
    <t>1122-01-00121</t>
  </si>
  <si>
    <t>1122-01-00122</t>
  </si>
  <si>
    <t>1122-01-00124</t>
  </si>
  <si>
    <t>1122-01-00125</t>
  </si>
  <si>
    <t>1122-01-00126</t>
  </si>
  <si>
    <t>1122-01-00127</t>
  </si>
  <si>
    <t>1122-01-00128</t>
  </si>
  <si>
    <t>1122-01-00129</t>
  </si>
  <si>
    <t>1122-01-00130</t>
  </si>
  <si>
    <t>JOSE MANUEL GONZALEZ NOYOLA</t>
  </si>
  <si>
    <t>ACAPULCO COSTA P EN C</t>
  </si>
  <si>
    <t>CONDOMINIO CRISTOBAL COLON</t>
  </si>
  <si>
    <t>HR ACAPULCO, S.A DE C.V.</t>
  </si>
  <si>
    <t>INMOBILIARIA ARMANDOS LE CLUB, S.A. DE C.V.</t>
  </si>
  <si>
    <t>LA PALAPA NUEVO CONDOMINIO, A.C.</t>
  </si>
  <si>
    <t>MONDRAGON ROSAS FAUSTO</t>
  </si>
  <si>
    <t>PUBLICO EN GENERAL (YARDAS)</t>
  </si>
  <si>
    <t>PUBLICO EN GENERAL (MARISCOS ACAPULCO)</t>
  </si>
  <si>
    <t>PUBLICO EN GENERAL (COCTELITO DE KATAN DE ACAPULCO)</t>
  </si>
  <si>
    <t>1122-01-00131</t>
  </si>
  <si>
    <t>HOTEL MIRA SOL, S.A. DE C.V.</t>
  </si>
  <si>
    <t>1123-01-00011</t>
  </si>
  <si>
    <t>SABAS ARTURO DE LA ROSA CAMACHO</t>
  </si>
  <si>
    <t>1123-01-00014</t>
  </si>
  <si>
    <t>1123-01-00020</t>
  </si>
  <si>
    <t>JAVIER PEREZ REYES</t>
  </si>
  <si>
    <t>1123-01-00021</t>
  </si>
  <si>
    <t>OMAR GOMEZ BAUTISTA</t>
  </si>
  <si>
    <t>1131-01-000027</t>
  </si>
  <si>
    <t>1131-01-000029</t>
  </si>
  <si>
    <t>MULLER Y ASOCIADOS, S.A. DE C.V.</t>
  </si>
  <si>
    <t>EMERSON RENDON BAUTISTA</t>
  </si>
  <si>
    <t>1131-01-000021</t>
  </si>
  <si>
    <t>DISTRIBUIDORA SEICOM, S.A. DE C.V.</t>
  </si>
  <si>
    <t>1131-01-000031</t>
  </si>
  <si>
    <t>GENERACION DE MOTORES Y COMPONENTES S DE RL DE C.V.</t>
  </si>
  <si>
    <t>1131-01-000032</t>
  </si>
  <si>
    <t>1131-01-000033</t>
  </si>
  <si>
    <t>1131-01-000034</t>
  </si>
  <si>
    <t>1131-01-000035</t>
  </si>
  <si>
    <t>1131-01-000036</t>
  </si>
  <si>
    <t>1131-01-000037</t>
  </si>
  <si>
    <t>SANDRA EDITH ARIZA BELLO</t>
  </si>
  <si>
    <t>PC NOW SA DE CV</t>
  </si>
  <si>
    <t>VACEZA SA DE CV</t>
  </si>
  <si>
    <t>SERVICIOS ESPECIALIZADOS EN HIDRAULICA Y MECANICA PESADA, S DE RL DE CV</t>
  </si>
  <si>
    <t>ARTURO BETANCOURT SOTELO</t>
  </si>
  <si>
    <t>ALBERTO CARLOS LARA DELOYA</t>
  </si>
  <si>
    <t>Aprobado por:</t>
  </si>
  <si>
    <t>Revisado por:</t>
  </si>
  <si>
    <t>Director de Admon.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</si>
</sst>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 Narrow"/>
      <family val="2"/>
    </font>
    <font>
      <sz val="11"/>
      <color theme="1"/>
      <name val="Garamon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1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4"/>
      <color theme="1"/>
      <name val="Arial"/>
      <family val="2"/>
    </font>
    <font>
      <sz val="10"/>
      <name val="Calibri"/>
      <family val="2"/>
    </font>
    <font>
      <b/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47">
    <xf numFmtId="0" fontId="0" fillId="0" borderId="0" xfId="0"/>
    <xf numFmtId="0" fontId="9" fillId="0" borderId="0" xfId="34" applyFont="1">
      <alignment/>
      <protection/>
    </xf>
    <xf numFmtId="0" fontId="10" fillId="0" borderId="0" xfId="34" applyFont="1" applyAlignment="1">
      <alignment horizontal="right"/>
      <protection/>
    </xf>
    <xf numFmtId="0" fontId="0" fillId="0" borderId="0" xfId="34">
      <alignment/>
      <protection/>
    </xf>
    <xf numFmtId="4" fontId="9" fillId="0" borderId="0" xfId="34" applyNumberFormat="1" applyFont="1" applyFill="1" applyBorder="1" applyAlignment="1">
      <alignment horizontal="right" vertical="center" wrapText="1"/>
      <protection/>
    </xf>
    <xf numFmtId="0" fontId="9" fillId="0" borderId="0" xfId="34" applyFont="1" applyBorder="1">
      <alignment/>
      <protection/>
    </xf>
    <xf numFmtId="0" fontId="9" fillId="0" borderId="0" xfId="34" applyFont="1" applyFill="1" applyBorder="1" applyAlignment="1">
      <alignment horizontal="left" vertical="center" wrapText="1"/>
      <protection/>
    </xf>
    <xf numFmtId="4" fontId="9" fillId="0" borderId="0" xfId="34" applyNumberFormat="1" applyFont="1" applyFill="1" applyBorder="1" applyAlignment="1">
      <alignment horizontal="right" wrapText="1"/>
      <protection/>
    </xf>
    <xf numFmtId="0" fontId="8" fillId="0" borderId="0" xfId="34" applyFont="1" applyAlignment="1">
      <alignment horizontal="right"/>
      <protection/>
    </xf>
    <xf numFmtId="0" fontId="3" fillId="0" borderId="1" xfId="34" applyFont="1" applyBorder="1">
      <alignment/>
      <protection/>
    </xf>
    <xf numFmtId="49" fontId="3" fillId="0" borderId="2" xfId="34" applyNumberFormat="1" applyFont="1" applyFill="1" applyBorder="1" applyAlignment="1">
      <alignment horizontal="left" vertical="center" wrapText="1"/>
      <protection/>
    </xf>
    <xf numFmtId="0" fontId="3" fillId="0" borderId="0" xfId="34" applyFont="1">
      <alignment/>
      <protection/>
    </xf>
    <xf numFmtId="0" fontId="2" fillId="0" borderId="0" xfId="35" applyFont="1" applyFill="1" applyBorder="1" applyAlignment="1">
      <alignment vertical="top"/>
      <protection/>
    </xf>
    <xf numFmtId="0" fontId="3" fillId="0" borderId="0" xfId="34" applyFont="1" applyBorder="1">
      <alignment/>
      <protection/>
    </xf>
    <xf numFmtId="4" fontId="5" fillId="0" borderId="0" xfId="34" applyNumberFormat="1" applyFont="1" applyFill="1" applyBorder="1" applyAlignment="1">
      <alignment horizontal="right" vertical="center" wrapText="1"/>
      <protection/>
    </xf>
    <xf numFmtId="4" fontId="5" fillId="0" borderId="0" xfId="34" applyNumberFormat="1" applyFont="1" applyFill="1" applyBorder="1" applyAlignment="1">
      <alignment horizontal="right" wrapText="1"/>
      <protection/>
    </xf>
    <xf numFmtId="0" fontId="5" fillId="0" borderId="0" xfId="34" applyFont="1" applyFill="1" applyBorder="1" applyAlignment="1">
      <alignment horizontal="left" vertical="center" wrapText="1"/>
      <protection/>
    </xf>
    <xf numFmtId="0" fontId="4" fillId="0" borderId="0" xfId="27" applyFont="1" applyFill="1" applyBorder="1" applyAlignment="1">
      <alignment vertical="top"/>
      <protection/>
    </xf>
    <xf numFmtId="0" fontId="5" fillId="2" borderId="1" xfId="34" applyFont="1" applyFill="1" applyBorder="1" applyAlignment="1">
      <alignment horizontal="center" vertical="center" wrapText="1"/>
      <protection/>
    </xf>
    <xf numFmtId="0" fontId="16" fillId="3" borderId="1" xfId="0" applyFont="1" applyFill="1" applyBorder="1" applyAlignment="1">
      <alignment horizontal="left" vertical="top" wrapText="1"/>
    </xf>
    <xf numFmtId="0" fontId="5" fillId="0" borderId="3" xfId="34" applyFont="1" applyFill="1" applyBorder="1" applyAlignment="1">
      <alignment horizontal="left" vertical="center" wrapText="1"/>
      <protection/>
    </xf>
    <xf numFmtId="4" fontId="5" fillId="0" borderId="4" xfId="34" applyNumberFormat="1" applyFont="1" applyFill="1" applyBorder="1" applyAlignment="1">
      <alignment horizontal="right" vertical="center" wrapText="1"/>
      <protection/>
    </xf>
    <xf numFmtId="4" fontId="5" fillId="0" borderId="5" xfId="34" applyNumberFormat="1" applyFont="1" applyFill="1" applyBorder="1" applyAlignment="1">
      <alignment horizontal="right" wrapText="1"/>
      <protection/>
    </xf>
    <xf numFmtId="4" fontId="5" fillId="0" borderId="6" xfId="34" applyNumberFormat="1" applyFont="1" applyFill="1" applyBorder="1" applyAlignment="1">
      <alignment horizontal="right" wrapText="1"/>
      <protection/>
    </xf>
    <xf numFmtId="43" fontId="3" fillId="0" borderId="5" xfId="48" applyFont="1" applyFill="1" applyBorder="1" applyAlignment="1">
      <alignment wrapText="1"/>
    </xf>
    <xf numFmtId="43" fontId="3" fillId="0" borderId="6" xfId="48" applyFont="1" applyFill="1" applyBorder="1" applyAlignment="1">
      <alignment wrapText="1"/>
    </xf>
    <xf numFmtId="43" fontId="3" fillId="0" borderId="7" xfId="48" applyFont="1" applyFill="1" applyBorder="1" applyAlignment="1">
      <alignment wrapText="1"/>
    </xf>
    <xf numFmtId="43" fontId="16" fillId="3" borderId="8" xfId="48" applyFont="1" applyFill="1" applyBorder="1" applyAlignment="1">
      <alignment wrapText="1"/>
    </xf>
    <xf numFmtId="43" fontId="16" fillId="3" borderId="1" xfId="48" applyFont="1" applyFill="1" applyBorder="1" applyAlignment="1">
      <alignment wrapText="1"/>
    </xf>
    <xf numFmtId="0" fontId="17" fillId="0" borderId="0" xfId="34" applyFont="1" applyAlignment="1">
      <alignment horizontal="right"/>
      <protection/>
    </xf>
    <xf numFmtId="0" fontId="11" fillId="0" borderId="0" xfId="34" applyFont="1" applyAlignment="1">
      <alignment horizontal="center"/>
      <protection/>
    </xf>
    <xf numFmtId="0" fontId="13" fillId="0" borderId="9" xfId="27" applyFont="1" applyBorder="1" applyAlignment="1">
      <alignment horizontal="left" vertical="center"/>
      <protection/>
    </xf>
    <xf numFmtId="0" fontId="13" fillId="0" borderId="0" xfId="27" applyFont="1" applyBorder="1" applyAlignment="1">
      <alignment horizontal="left" vertical="center"/>
      <protection/>
    </xf>
    <xf numFmtId="0" fontId="13" fillId="0" borderId="10" xfId="27" applyFont="1" applyBorder="1" applyAlignment="1">
      <alignment horizontal="left" vertical="center"/>
      <protection/>
    </xf>
    <xf numFmtId="0" fontId="13" fillId="0" borderId="11" xfId="27" applyFont="1" applyBorder="1" applyAlignment="1">
      <alignment horizontal="left" vertical="center"/>
      <protection/>
    </xf>
    <xf numFmtId="0" fontId="13" fillId="0" borderId="12" xfId="27" applyFont="1" applyBorder="1" applyAlignment="1">
      <alignment horizontal="left" vertical="center"/>
      <protection/>
    </xf>
    <xf numFmtId="0" fontId="13" fillId="0" borderId="13" xfId="27" applyFont="1" applyBorder="1" applyAlignment="1">
      <alignment horizontal="left" vertical="center"/>
      <protection/>
    </xf>
    <xf numFmtId="0" fontId="5" fillId="2" borderId="1" xfId="34" applyFont="1" applyFill="1" applyBorder="1" applyAlignment="1">
      <alignment horizontal="center" vertical="center"/>
      <protection/>
    </xf>
    <xf numFmtId="4" fontId="5" fillId="2" borderId="1" xfId="36" applyNumberFormat="1" applyFont="1" applyFill="1" applyBorder="1" applyAlignment="1">
      <alignment horizontal="center" vertical="center" wrapText="1"/>
    </xf>
    <xf numFmtId="0" fontId="5" fillId="2" borderId="8" xfId="34" applyFont="1" applyFill="1" applyBorder="1" applyAlignment="1">
      <alignment horizontal="center" vertical="center" wrapText="1"/>
      <protection/>
    </xf>
    <xf numFmtId="0" fontId="5" fillId="2" borderId="14" xfId="34" applyFont="1" applyFill="1" applyBorder="1" applyAlignment="1">
      <alignment horizontal="center" vertical="center" wrapText="1"/>
      <protection/>
    </xf>
    <xf numFmtId="0" fontId="2" fillId="2" borderId="8" xfId="27" applyFont="1" applyFill="1" applyBorder="1" applyAlignment="1">
      <alignment horizontal="center" vertical="center" wrapText="1"/>
      <protection/>
    </xf>
    <xf numFmtId="0" fontId="2" fillId="2" borderId="15" xfId="27" applyFont="1" applyFill="1" applyBorder="1" applyAlignment="1">
      <alignment horizontal="center" vertical="center" wrapText="1"/>
      <protection/>
    </xf>
    <xf numFmtId="0" fontId="2" fillId="2" borderId="14" xfId="27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left" vertical="top"/>
      <protection/>
    </xf>
    <xf numFmtId="0" fontId="7" fillId="0" borderId="0" xfId="34" applyFont="1" applyAlignment="1">
      <alignment horizontal="center"/>
      <protection/>
    </xf>
    <xf numFmtId="0" fontId="7" fillId="0" borderId="0" xfId="34" applyFont="1" applyAlignment="1">
      <alignment horizontal="center" vertical="center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  <cellStyle name="Millares" xfId="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145</xdr:row>
      <xdr:rowOff>0</xdr:rowOff>
    </xdr:from>
    <xdr:to>
      <xdr:col>7</xdr:col>
      <xdr:colOff>28575</xdr:colOff>
      <xdr:row>147</xdr:row>
      <xdr:rowOff>161925</xdr:rowOff>
    </xdr:to>
    <xdr:sp macro="" textlink="">
      <xdr:nvSpPr>
        <xdr:cNvPr id="6" name="3 CuadroTexto"/>
        <xdr:cNvSpPr txBox="1"/>
      </xdr:nvSpPr>
      <xdr:spPr>
        <a:xfrm>
          <a:off x="0" y="29956125"/>
          <a:ext cx="8505825" cy="542925"/>
        </a:xfrm>
        <a:prstGeom prst="rect">
          <a:avLst/>
        </a:prstGeom>
        <a:solidFill>
          <a:srgbClr val="E1F3FF"/>
        </a:solidFill>
        <a:ln w="9525" cmpd="sng">
          <a:solidFill>
            <a:schemeClr val="tx2">
              <a:lumMod val="40000"/>
              <a:lumOff val="60000"/>
            </a:scheme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</a:t>
          </a:r>
          <a:r>
            <a:rPr lang="es-ES" sz="900" b="1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 llenado:</a:t>
          </a:r>
          <a:r>
            <a:rPr lang="es-ES" sz="900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4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MX" sz="900" b="1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PERÍODO ACTUAL (20XN): </a:t>
          </a:r>
          <a:r>
            <a:rPr lang="es-MX" sz="900" b="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período actual.</a:t>
          </a:r>
        </a:p>
        <a:p>
          <a:r>
            <a:rPr lang="es-MX" sz="900" b="1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PERÍODO ANTERIOR (20XN-1): </a:t>
          </a:r>
          <a:r>
            <a:rPr lang="es-MX" sz="900" b="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período anterior. </a:t>
          </a:r>
          <a:endParaRPr lang="es-ES" sz="900" b="0" i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2181225</xdr:colOff>
      <xdr:row>128</xdr:row>
      <xdr:rowOff>171450</xdr:rowOff>
    </xdr:from>
    <xdr:to>
      <xdr:col>4</xdr:col>
      <xdr:colOff>657225</xdr:colOff>
      <xdr:row>134</xdr:row>
      <xdr:rowOff>9525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3162300" y="26736675"/>
          <a:ext cx="2952750" cy="10191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3</xdr:col>
      <xdr:colOff>942975</xdr:colOff>
      <xdr:row>128</xdr:row>
      <xdr:rowOff>38100</xdr:rowOff>
    </xdr:from>
    <xdr:to>
      <xdr:col>7</xdr:col>
      <xdr:colOff>95250</xdr:colOff>
      <xdr:row>134</xdr:row>
      <xdr:rowOff>133350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5324475" y="26603325"/>
          <a:ext cx="3248025" cy="12763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400050</xdr:colOff>
      <xdr:row>0</xdr:row>
      <xdr:rowOff>133350</xdr:rowOff>
    </xdr:from>
    <xdr:to>
      <xdr:col>7</xdr:col>
      <xdr:colOff>247650</xdr:colOff>
      <xdr:row>4</xdr:row>
      <xdr:rowOff>180975</xdr:rowOff>
    </xdr:to>
    <xdr:grpSp>
      <xdr:nvGrpSpPr>
        <xdr:cNvPr id="5" name="Grupo 7"/>
        <xdr:cNvGrpSpPr>
          <a:grpSpLocks/>
        </xdr:cNvGrpSpPr>
      </xdr:nvGrpSpPr>
      <xdr:grpSpPr bwMode="auto">
        <a:xfrm>
          <a:off x="400050" y="133350"/>
          <a:ext cx="8324850" cy="809625"/>
          <a:chOff x="307860" y="0"/>
          <a:chExt cx="6531090" cy="812165"/>
        </a:xfrm>
      </xdr:grpSpPr>
      <xdr:pic>
        <xdr:nvPicPr>
          <xdr:cNvPr id="7" name="Imagen 9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673" t="50947" r="55477" b="28953"/>
          <a:stretch>
            <a:fillRect/>
          </a:stretch>
        </xdr:blipFill>
        <xdr:spPr bwMode="auto">
          <a:xfrm>
            <a:off x="2358622" y="85683"/>
            <a:ext cx="633516" cy="6546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0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3085206" y="85683"/>
            <a:ext cx="553510" cy="6223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 de texto 14"/>
          <xdr:cNvSpPr txBox="1"/>
        </xdr:nvSpPr>
        <xdr:spPr>
          <a:xfrm>
            <a:off x="3712191" y="110657"/>
            <a:ext cx="3126759" cy="615215"/>
          </a:xfrm>
          <a:prstGeom prst="rect">
            <a:avLst/>
          </a:prstGeom>
          <a:noFill/>
          <a:ln w="6350">
            <a:noFill/>
          </a:ln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spcAft>
                <a:spcPts val="0"/>
              </a:spcAft>
            </a:pPr>
            <a:r>
              <a:rPr lang="es-ES_tradnl" sz="11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Promotora Y Administradora De Los Servicios</a:t>
            </a:r>
            <a:endParaRPr lang="es-MX" sz="1200">
              <a:effectLst/>
              <a:ea typeface="MS Mincho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ES_tradnl" sz="11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De Playa De Zona Federal </a:t>
            </a:r>
            <a:r>
              <a:rPr lang="es-ES_tradnl" sz="12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Marítimo</a:t>
            </a:r>
            <a:r>
              <a:rPr lang="es-ES_tradnl" sz="11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 Terrestre</a:t>
            </a:r>
            <a:endParaRPr lang="es-MX" sz="1200">
              <a:effectLst/>
              <a:ea typeface="MS Mincho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ES_tradnl" sz="11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De Acapulco</a:t>
            </a:r>
            <a:endParaRPr lang="es-MX" sz="1200">
              <a:effectLst/>
              <a:ea typeface="MS Mincho"/>
              <a:cs typeface="Times New Roman" panose="02020603050405020304" pitchFamily="18" charset="0"/>
            </a:endParaRPr>
          </a:p>
        </xdr:txBody>
      </xdr:sp>
      <xdr:pic>
        <xdr:nvPicPr>
          <xdr:cNvPr id="10" name="Imagen 16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698" t="24305" r="31199" b="37472"/>
          <a:stretch>
            <a:fillRect/>
          </a:stretch>
        </xdr:blipFill>
        <xdr:spPr bwMode="auto">
          <a:xfrm>
            <a:off x="307860" y="0"/>
            <a:ext cx="1738903" cy="812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128</xdr:row>
      <xdr:rowOff>66675</xdr:rowOff>
    </xdr:from>
    <xdr:to>
      <xdr:col>1</xdr:col>
      <xdr:colOff>2133600</xdr:colOff>
      <xdr:row>133</xdr:row>
      <xdr:rowOff>28575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0" y="26631900"/>
          <a:ext cx="3114675" cy="9525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Rogelio Capote Jimenez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Subdirector Admitivo.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43"/>
  <sheetViews>
    <sheetView showGridLines="0" tabSelected="1" zoomScale="95" zoomScaleNormal="95" workbookViewId="0" topLeftCell="A1">
      <selection activeCell="F137" sqref="F137"/>
    </sheetView>
  </sheetViews>
  <sheetFormatPr defaultColWidth="11.421875" defaultRowHeight="15"/>
  <cols>
    <col min="1" max="1" width="14.7109375" style="3" customWidth="1"/>
    <col min="2" max="2" width="34.140625" style="3" customWidth="1"/>
    <col min="3" max="3" width="16.8515625" style="3" customWidth="1"/>
    <col min="4" max="4" width="16.140625" style="3" customWidth="1"/>
    <col min="5" max="5" width="17.28125" style="3" customWidth="1"/>
    <col min="6" max="6" width="12.421875" style="3" customWidth="1"/>
    <col min="7" max="7" width="15.57421875" style="3" customWidth="1"/>
    <col min="8" max="16384" width="11.421875" style="3" customWidth="1"/>
  </cols>
  <sheetData>
    <row r="5" ht="15.6">
      <c r="G5" s="29" t="s">
        <v>173</v>
      </c>
    </row>
    <row r="6" spans="1:7" ht="15">
      <c r="A6" s="1"/>
      <c r="B6" s="1"/>
      <c r="C6" s="1"/>
      <c r="D6" s="1"/>
      <c r="E6" s="2"/>
      <c r="F6" s="1"/>
      <c r="G6" s="8"/>
    </row>
    <row r="7" spans="1:7" ht="15">
      <c r="A7" s="46" t="s">
        <v>17</v>
      </c>
      <c r="B7" s="46"/>
      <c r="C7" s="46"/>
      <c r="D7" s="46"/>
      <c r="E7" s="46"/>
      <c r="F7" s="46"/>
      <c r="G7" s="46"/>
    </row>
    <row r="8" spans="1:7" ht="15.75" customHeight="1">
      <c r="A8" s="46" t="s">
        <v>1</v>
      </c>
      <c r="B8" s="46"/>
      <c r="C8" s="46"/>
      <c r="D8" s="46"/>
      <c r="E8" s="46"/>
      <c r="F8" s="46"/>
      <c r="G8" s="46"/>
    </row>
    <row r="9" spans="1:7" ht="15">
      <c r="A9" s="46" t="s">
        <v>2</v>
      </c>
      <c r="B9" s="46"/>
      <c r="C9" s="46"/>
      <c r="D9" s="46"/>
      <c r="E9" s="46"/>
      <c r="F9" s="46"/>
      <c r="G9" s="46"/>
    </row>
    <row r="10" spans="1:7" ht="15">
      <c r="A10" s="45" t="s">
        <v>3</v>
      </c>
      <c r="B10" s="45"/>
      <c r="C10" s="45"/>
      <c r="D10" s="45"/>
      <c r="E10" s="45"/>
      <c r="F10" s="45"/>
      <c r="G10" s="45"/>
    </row>
    <row r="11" spans="1:7" ht="15">
      <c r="A11" s="45" t="s">
        <v>9</v>
      </c>
      <c r="B11" s="45"/>
      <c r="C11" s="45"/>
      <c r="D11" s="45"/>
      <c r="E11" s="45"/>
      <c r="F11" s="45"/>
      <c r="G11" s="45"/>
    </row>
    <row r="12" spans="1:7" ht="15">
      <c r="A12" s="45" t="s">
        <v>174</v>
      </c>
      <c r="B12" s="45"/>
      <c r="C12" s="45"/>
      <c r="D12" s="45"/>
      <c r="E12" s="45"/>
      <c r="F12" s="45"/>
      <c r="G12" s="45"/>
    </row>
    <row r="13" spans="1:7" ht="15">
      <c r="A13" s="44" t="s">
        <v>10</v>
      </c>
      <c r="B13" s="44"/>
      <c r="C13" s="12"/>
      <c r="D13" s="12"/>
      <c r="E13" s="12"/>
      <c r="F13" s="11"/>
      <c r="G13" s="11"/>
    </row>
    <row r="14" spans="1:7" ht="24" customHeight="1">
      <c r="A14" s="37" t="s">
        <v>4</v>
      </c>
      <c r="B14" s="37" t="s">
        <v>5</v>
      </c>
      <c r="C14" s="38" t="s">
        <v>7</v>
      </c>
      <c r="D14" s="39" t="s">
        <v>11</v>
      </c>
      <c r="E14" s="40"/>
      <c r="F14" s="39" t="s">
        <v>12</v>
      </c>
      <c r="G14" s="40"/>
    </row>
    <row r="15" spans="1:7" ht="24">
      <c r="A15" s="37"/>
      <c r="B15" s="37"/>
      <c r="C15" s="38"/>
      <c r="D15" s="18" t="s">
        <v>176</v>
      </c>
      <c r="E15" s="18" t="s">
        <v>175</v>
      </c>
      <c r="F15" s="18" t="s">
        <v>6</v>
      </c>
      <c r="G15" s="18" t="s">
        <v>13</v>
      </c>
    </row>
    <row r="16" spans="1:7" ht="15">
      <c r="A16" s="19" t="s">
        <v>21</v>
      </c>
      <c r="B16" s="19" t="s">
        <v>22</v>
      </c>
      <c r="C16" s="26">
        <f>D16</f>
        <v>0</v>
      </c>
      <c r="D16" s="24">
        <v>0</v>
      </c>
      <c r="E16" s="27">
        <v>0</v>
      </c>
      <c r="F16" s="9"/>
      <c r="G16" s="9"/>
    </row>
    <row r="17" spans="1:7" ht="18" customHeight="1">
      <c r="A17" s="19" t="s">
        <v>23</v>
      </c>
      <c r="B17" s="19" t="s">
        <v>24</v>
      </c>
      <c r="C17" s="26">
        <f aca="true" t="shared" si="0" ref="C17:C70">D17</f>
        <v>0</v>
      </c>
      <c r="D17" s="24">
        <v>0</v>
      </c>
      <c r="E17" s="27">
        <v>0</v>
      </c>
      <c r="F17" s="9"/>
      <c r="G17" s="9"/>
    </row>
    <row r="18" spans="1:7" ht="15" customHeight="1">
      <c r="A18" s="19" t="s">
        <v>25</v>
      </c>
      <c r="B18" s="19" t="s">
        <v>26</v>
      </c>
      <c r="C18" s="26">
        <v>0</v>
      </c>
      <c r="D18" s="24">
        <v>0</v>
      </c>
      <c r="E18" s="27">
        <v>0</v>
      </c>
      <c r="F18" s="9"/>
      <c r="G18" s="9"/>
    </row>
    <row r="19" spans="1:7" ht="15">
      <c r="A19" s="19" t="s">
        <v>27</v>
      </c>
      <c r="B19" s="19" t="s">
        <v>28</v>
      </c>
      <c r="C19" s="26">
        <v>0</v>
      </c>
      <c r="D19" s="24">
        <v>0</v>
      </c>
      <c r="E19" s="28">
        <v>0</v>
      </c>
      <c r="F19" s="9"/>
      <c r="G19" s="9"/>
    </row>
    <row r="20" spans="1:7" ht="15">
      <c r="A20" s="19" t="s">
        <v>29</v>
      </c>
      <c r="B20" s="19" t="s">
        <v>30</v>
      </c>
      <c r="C20" s="26">
        <f t="shared" si="0"/>
        <v>0</v>
      </c>
      <c r="D20" s="24">
        <v>0</v>
      </c>
      <c r="E20" s="28">
        <v>0</v>
      </c>
      <c r="F20" s="9"/>
      <c r="G20" s="9"/>
    </row>
    <row r="21" spans="1:7" ht="15">
      <c r="A21" s="19" t="s">
        <v>31</v>
      </c>
      <c r="B21" s="19" t="s">
        <v>32</v>
      </c>
      <c r="C21" s="26">
        <f t="shared" si="0"/>
        <v>0</v>
      </c>
      <c r="D21" s="24">
        <v>0</v>
      </c>
      <c r="E21" s="28">
        <v>0</v>
      </c>
      <c r="F21" s="9"/>
      <c r="G21" s="9"/>
    </row>
    <row r="22" spans="1:7" ht="18.75" customHeight="1">
      <c r="A22" s="19" t="s">
        <v>33</v>
      </c>
      <c r="B22" s="19" t="s">
        <v>34</v>
      </c>
      <c r="C22" s="26">
        <f t="shared" si="0"/>
        <v>3210.49</v>
      </c>
      <c r="D22" s="24">
        <v>3210.49</v>
      </c>
      <c r="E22" s="28">
        <v>0</v>
      </c>
      <c r="F22" s="9"/>
      <c r="G22" s="9"/>
    </row>
    <row r="23" spans="1:7" ht="15">
      <c r="A23" s="19" t="s">
        <v>35</v>
      </c>
      <c r="B23" s="19" t="s">
        <v>36</v>
      </c>
      <c r="C23" s="26">
        <f t="shared" si="0"/>
        <v>0</v>
      </c>
      <c r="D23" s="24">
        <v>0</v>
      </c>
      <c r="E23" s="28">
        <v>0</v>
      </c>
      <c r="F23" s="9"/>
      <c r="G23" s="9"/>
    </row>
    <row r="24" spans="1:7" ht="14.25" customHeight="1">
      <c r="A24" s="19" t="s">
        <v>37</v>
      </c>
      <c r="B24" s="19" t="s">
        <v>38</v>
      </c>
      <c r="C24" s="26">
        <f t="shared" si="0"/>
        <v>0</v>
      </c>
      <c r="D24" s="24">
        <v>0</v>
      </c>
      <c r="E24" s="28">
        <v>0</v>
      </c>
      <c r="F24" s="9"/>
      <c r="G24" s="9"/>
    </row>
    <row r="25" spans="1:7" ht="15">
      <c r="A25" s="19" t="s">
        <v>39</v>
      </c>
      <c r="B25" s="19" t="s">
        <v>40</v>
      </c>
      <c r="C25" s="26">
        <f t="shared" si="0"/>
        <v>0</v>
      </c>
      <c r="D25" s="24">
        <v>0</v>
      </c>
      <c r="E25" s="28">
        <v>0</v>
      </c>
      <c r="F25" s="9"/>
      <c r="G25" s="9"/>
    </row>
    <row r="26" spans="1:7" ht="15">
      <c r="A26" s="19" t="s">
        <v>41</v>
      </c>
      <c r="B26" s="19" t="s">
        <v>42</v>
      </c>
      <c r="C26" s="26">
        <f t="shared" si="0"/>
        <v>0</v>
      </c>
      <c r="D26" s="24">
        <v>0</v>
      </c>
      <c r="E26" s="28">
        <v>0</v>
      </c>
      <c r="F26" s="9"/>
      <c r="G26" s="9"/>
    </row>
    <row r="27" spans="1:7" ht="15">
      <c r="A27" s="19" t="s">
        <v>43</v>
      </c>
      <c r="B27" s="19" t="s">
        <v>44</v>
      </c>
      <c r="C27" s="26">
        <f t="shared" si="0"/>
        <v>0</v>
      </c>
      <c r="D27" s="24">
        <v>0</v>
      </c>
      <c r="E27" s="28">
        <v>0</v>
      </c>
      <c r="F27" s="9"/>
      <c r="G27" s="9"/>
    </row>
    <row r="28" spans="1:7" ht="22.8">
      <c r="A28" s="19" t="s">
        <v>45</v>
      </c>
      <c r="B28" s="19" t="s">
        <v>46</v>
      </c>
      <c r="C28" s="26">
        <f t="shared" si="0"/>
        <v>0</v>
      </c>
      <c r="D28" s="24">
        <v>0</v>
      </c>
      <c r="E28" s="28">
        <v>0</v>
      </c>
      <c r="F28" s="9"/>
      <c r="G28" s="9"/>
    </row>
    <row r="29" spans="1:7" ht="15">
      <c r="A29" s="19" t="s">
        <v>47</v>
      </c>
      <c r="B29" s="19" t="s">
        <v>48</v>
      </c>
      <c r="C29" s="26">
        <f t="shared" si="0"/>
        <v>0</v>
      </c>
      <c r="D29" s="24">
        <v>0</v>
      </c>
      <c r="E29" s="28">
        <v>0</v>
      </c>
      <c r="F29" s="9"/>
      <c r="G29" s="9"/>
    </row>
    <row r="30" spans="1:7" ht="15">
      <c r="A30" s="19" t="s">
        <v>49</v>
      </c>
      <c r="B30" s="19" t="s">
        <v>50</v>
      </c>
      <c r="C30" s="26">
        <f t="shared" si="0"/>
        <v>0</v>
      </c>
      <c r="D30" s="24">
        <v>0</v>
      </c>
      <c r="E30" s="28">
        <v>0</v>
      </c>
      <c r="F30" s="9"/>
      <c r="G30" s="9"/>
    </row>
    <row r="31" spans="1:7" ht="15">
      <c r="A31" s="19" t="s">
        <v>51</v>
      </c>
      <c r="B31" s="19" t="s">
        <v>52</v>
      </c>
      <c r="C31" s="26">
        <f t="shared" si="0"/>
        <v>0</v>
      </c>
      <c r="D31" s="24">
        <v>0</v>
      </c>
      <c r="E31" s="28">
        <v>0</v>
      </c>
      <c r="F31" s="9"/>
      <c r="G31" s="9"/>
    </row>
    <row r="32" spans="1:7" ht="15">
      <c r="A32" s="19" t="s">
        <v>53</v>
      </c>
      <c r="B32" s="19" t="s">
        <v>54</v>
      </c>
      <c r="C32" s="26">
        <f t="shared" si="0"/>
        <v>1200</v>
      </c>
      <c r="D32" s="24">
        <v>1200</v>
      </c>
      <c r="E32" s="28">
        <v>0</v>
      </c>
      <c r="F32" s="9"/>
      <c r="G32" s="9"/>
    </row>
    <row r="33" spans="1:7" ht="15">
      <c r="A33" s="19" t="s">
        <v>55</v>
      </c>
      <c r="B33" s="19" t="s">
        <v>56</v>
      </c>
      <c r="C33" s="26">
        <f>E33+D33</f>
        <v>418.64</v>
      </c>
      <c r="D33" s="24">
        <v>418.52</v>
      </c>
      <c r="E33" s="28">
        <v>0.12</v>
      </c>
      <c r="F33" s="9"/>
      <c r="G33" s="9"/>
    </row>
    <row r="34" spans="1:7" ht="22.8">
      <c r="A34" s="19" t="s">
        <v>177</v>
      </c>
      <c r="B34" s="19" t="s">
        <v>178</v>
      </c>
      <c r="C34" s="26">
        <f>E34+D34</f>
        <v>0</v>
      </c>
      <c r="D34" s="24">
        <v>0</v>
      </c>
      <c r="E34" s="28">
        <v>0</v>
      </c>
      <c r="F34" s="9"/>
      <c r="G34" s="9"/>
    </row>
    <row r="35" spans="1:7" ht="15">
      <c r="A35" s="19" t="s">
        <v>57</v>
      </c>
      <c r="B35" s="19" t="s">
        <v>58</v>
      </c>
      <c r="C35" s="26">
        <f t="shared" si="0"/>
        <v>417.78</v>
      </c>
      <c r="D35" s="24">
        <v>417.78</v>
      </c>
      <c r="E35" s="28">
        <v>0</v>
      </c>
      <c r="F35" s="9"/>
      <c r="G35" s="9"/>
    </row>
    <row r="36" spans="1:7" ht="18" customHeight="1">
      <c r="A36" s="19" t="s">
        <v>59</v>
      </c>
      <c r="B36" s="19" t="s">
        <v>60</v>
      </c>
      <c r="C36" s="26">
        <f t="shared" si="0"/>
        <v>600</v>
      </c>
      <c r="D36" s="24">
        <v>600</v>
      </c>
      <c r="E36" s="28">
        <v>0</v>
      </c>
      <c r="F36" s="9"/>
      <c r="G36" s="9"/>
    </row>
    <row r="37" spans="1:7" ht="15">
      <c r="A37" s="19" t="s">
        <v>61</v>
      </c>
      <c r="B37" s="19" t="s">
        <v>62</v>
      </c>
      <c r="C37" s="26">
        <f t="shared" si="0"/>
        <v>0</v>
      </c>
      <c r="D37" s="24">
        <v>0</v>
      </c>
      <c r="E37" s="28">
        <v>0</v>
      </c>
      <c r="F37" s="9"/>
      <c r="G37" s="9"/>
    </row>
    <row r="38" spans="1:7" ht="15">
      <c r="A38" s="19" t="s">
        <v>63</v>
      </c>
      <c r="B38" s="19" t="s">
        <v>64</v>
      </c>
      <c r="C38" s="26">
        <f t="shared" si="0"/>
        <v>7500</v>
      </c>
      <c r="D38" s="24">
        <v>7500</v>
      </c>
      <c r="E38" s="28">
        <v>0</v>
      </c>
      <c r="F38" s="9"/>
      <c r="G38" s="9"/>
    </row>
    <row r="39" spans="1:7" ht="15">
      <c r="A39" s="19" t="s">
        <v>65</v>
      </c>
      <c r="B39" s="19" t="s">
        <v>66</v>
      </c>
      <c r="C39" s="26">
        <f t="shared" si="0"/>
        <v>1200</v>
      </c>
      <c r="D39" s="24">
        <v>1200</v>
      </c>
      <c r="E39" s="28">
        <v>0</v>
      </c>
      <c r="F39" s="9"/>
      <c r="G39" s="9"/>
    </row>
    <row r="40" spans="1:7" ht="15">
      <c r="A40" s="19" t="s">
        <v>67</v>
      </c>
      <c r="B40" s="19" t="s">
        <v>68</v>
      </c>
      <c r="C40" s="26">
        <f t="shared" si="0"/>
        <v>0</v>
      </c>
      <c r="D40" s="24">
        <v>0</v>
      </c>
      <c r="E40" s="28">
        <v>0</v>
      </c>
      <c r="F40" s="9"/>
      <c r="G40" s="9"/>
    </row>
    <row r="41" spans="1:7" ht="15">
      <c r="A41" s="19" t="s">
        <v>69</v>
      </c>
      <c r="B41" s="19" t="s">
        <v>70</v>
      </c>
      <c r="C41" s="26">
        <f t="shared" si="0"/>
        <v>0</v>
      </c>
      <c r="D41" s="24">
        <v>0</v>
      </c>
      <c r="E41" s="28">
        <v>0</v>
      </c>
      <c r="F41" s="9"/>
      <c r="G41" s="9"/>
    </row>
    <row r="42" spans="1:7" ht="15">
      <c r="A42" s="19" t="s">
        <v>71</v>
      </c>
      <c r="B42" s="19" t="s">
        <v>72</v>
      </c>
      <c r="C42" s="26">
        <f t="shared" si="0"/>
        <v>2065.7</v>
      </c>
      <c r="D42" s="24">
        <v>2065.7</v>
      </c>
      <c r="E42" s="28">
        <v>0</v>
      </c>
      <c r="F42" s="9"/>
      <c r="G42" s="9"/>
    </row>
    <row r="43" spans="1:7" ht="15">
      <c r="A43" s="19" t="s">
        <v>73</v>
      </c>
      <c r="B43" s="19" t="s">
        <v>74</v>
      </c>
      <c r="C43" s="26">
        <f t="shared" si="0"/>
        <v>0</v>
      </c>
      <c r="D43" s="24">
        <v>0</v>
      </c>
      <c r="E43" s="27">
        <v>0</v>
      </c>
      <c r="F43" s="9"/>
      <c r="G43" s="9"/>
    </row>
    <row r="44" spans="1:7" ht="15">
      <c r="A44" s="19" t="s">
        <v>75</v>
      </c>
      <c r="B44" s="19" t="s">
        <v>76</v>
      </c>
      <c r="C44" s="26">
        <f t="shared" si="0"/>
        <v>1310.4</v>
      </c>
      <c r="D44" s="24">
        <v>1310.4</v>
      </c>
      <c r="E44" s="27">
        <v>0</v>
      </c>
      <c r="F44" s="9"/>
      <c r="G44" s="9"/>
    </row>
    <row r="45" spans="1:7" ht="15">
      <c r="A45" s="19" t="s">
        <v>77</v>
      </c>
      <c r="B45" s="19" t="s">
        <v>78</v>
      </c>
      <c r="C45" s="26">
        <f t="shared" si="0"/>
        <v>0</v>
      </c>
      <c r="D45" s="24">
        <v>0</v>
      </c>
      <c r="E45" s="27">
        <v>0</v>
      </c>
      <c r="F45" s="9"/>
      <c r="G45" s="9"/>
    </row>
    <row r="46" spans="1:7" ht="15">
      <c r="A46" s="19" t="s">
        <v>79</v>
      </c>
      <c r="B46" s="19" t="s">
        <v>80</v>
      </c>
      <c r="C46" s="26">
        <f t="shared" si="0"/>
        <v>0</v>
      </c>
      <c r="D46" s="24">
        <v>0</v>
      </c>
      <c r="E46" s="27">
        <v>0</v>
      </c>
      <c r="F46" s="9"/>
      <c r="G46" s="9"/>
    </row>
    <row r="47" spans="1:7" ht="15">
      <c r="A47" s="19" t="s">
        <v>81</v>
      </c>
      <c r="B47" s="19" t="s">
        <v>82</v>
      </c>
      <c r="C47" s="26">
        <f t="shared" si="0"/>
        <v>0</v>
      </c>
      <c r="D47" s="24">
        <v>0</v>
      </c>
      <c r="E47" s="27">
        <v>0</v>
      </c>
      <c r="F47" s="9"/>
      <c r="G47" s="9"/>
    </row>
    <row r="48" spans="1:7" ht="15">
      <c r="A48" s="19" t="s">
        <v>83</v>
      </c>
      <c r="B48" s="19" t="s">
        <v>84</v>
      </c>
      <c r="C48" s="26">
        <f t="shared" si="0"/>
        <v>0</v>
      </c>
      <c r="D48" s="24">
        <v>0</v>
      </c>
      <c r="E48" s="27">
        <v>0</v>
      </c>
      <c r="F48" s="9"/>
      <c r="G48" s="9"/>
    </row>
    <row r="49" spans="1:7" ht="15">
      <c r="A49" s="19" t="s">
        <v>85</v>
      </c>
      <c r="B49" s="19" t="s">
        <v>86</v>
      </c>
      <c r="C49" s="26">
        <f t="shared" si="0"/>
        <v>0</v>
      </c>
      <c r="D49" s="24">
        <v>0</v>
      </c>
      <c r="E49" s="27">
        <v>0</v>
      </c>
      <c r="F49" s="9"/>
      <c r="G49" s="9"/>
    </row>
    <row r="50" spans="1:7" ht="22.8">
      <c r="A50" s="19" t="s">
        <v>179</v>
      </c>
      <c r="B50" s="19" t="s">
        <v>181</v>
      </c>
      <c r="C50" s="26">
        <f t="shared" si="0"/>
        <v>0</v>
      </c>
      <c r="D50" s="24">
        <v>0</v>
      </c>
      <c r="E50" s="27">
        <v>0</v>
      </c>
      <c r="F50" s="9"/>
      <c r="G50" s="9"/>
    </row>
    <row r="51" spans="1:7" ht="22.8">
      <c r="A51" s="19" t="s">
        <v>180</v>
      </c>
      <c r="B51" s="19" t="s">
        <v>182</v>
      </c>
      <c r="C51" s="26">
        <f t="shared" si="0"/>
        <v>0</v>
      </c>
      <c r="D51" s="24">
        <v>0</v>
      </c>
      <c r="E51" s="27">
        <v>0</v>
      </c>
      <c r="F51" s="9"/>
      <c r="G51" s="9"/>
    </row>
    <row r="52" spans="1:7" ht="24" customHeight="1">
      <c r="A52" s="19" t="s">
        <v>87</v>
      </c>
      <c r="B52" s="19" t="s">
        <v>88</v>
      </c>
      <c r="C52" s="26">
        <f t="shared" si="0"/>
        <v>0</v>
      </c>
      <c r="D52" s="24">
        <v>0</v>
      </c>
      <c r="E52" s="27">
        <v>0</v>
      </c>
      <c r="F52" s="9"/>
      <c r="G52" s="9"/>
    </row>
    <row r="53" spans="1:7" ht="22.8">
      <c r="A53" s="19" t="s">
        <v>89</v>
      </c>
      <c r="B53" s="19" t="s">
        <v>90</v>
      </c>
      <c r="C53" s="26">
        <f t="shared" si="0"/>
        <v>0</v>
      </c>
      <c r="D53" s="24">
        <v>0</v>
      </c>
      <c r="E53" s="27">
        <v>0</v>
      </c>
      <c r="F53" s="9"/>
      <c r="G53" s="9"/>
    </row>
    <row r="54" spans="1:7" ht="15">
      <c r="A54" s="19" t="s">
        <v>91</v>
      </c>
      <c r="B54" s="19" t="s">
        <v>92</v>
      </c>
      <c r="C54" s="26">
        <f t="shared" si="0"/>
        <v>0</v>
      </c>
      <c r="D54" s="24">
        <v>0</v>
      </c>
      <c r="E54" s="27">
        <v>0</v>
      </c>
      <c r="F54" s="9"/>
      <c r="G54" s="9"/>
    </row>
    <row r="55" spans="1:7" ht="15">
      <c r="A55" s="19" t="s">
        <v>93</v>
      </c>
      <c r="B55" s="19" t="s">
        <v>134</v>
      </c>
      <c r="C55" s="26">
        <f t="shared" si="0"/>
        <v>0</v>
      </c>
      <c r="D55" s="24">
        <v>0</v>
      </c>
      <c r="E55" s="27">
        <v>0</v>
      </c>
      <c r="F55" s="9"/>
      <c r="G55" s="9"/>
    </row>
    <row r="56" spans="1:7" ht="15">
      <c r="A56" s="19" t="s">
        <v>94</v>
      </c>
      <c r="B56" s="19" t="s">
        <v>95</v>
      </c>
      <c r="C56" s="26">
        <f t="shared" si="0"/>
        <v>687.94</v>
      </c>
      <c r="D56" s="24">
        <v>687.94</v>
      </c>
      <c r="E56" s="27">
        <v>0</v>
      </c>
      <c r="F56" s="9"/>
      <c r="G56" s="9"/>
    </row>
    <row r="57" spans="1:7" ht="15">
      <c r="A57" s="19" t="s">
        <v>96</v>
      </c>
      <c r="B57" s="19" t="s">
        <v>97</v>
      </c>
      <c r="C57" s="26">
        <f t="shared" si="0"/>
        <v>1102.5</v>
      </c>
      <c r="D57" s="24">
        <v>1102.5</v>
      </c>
      <c r="E57" s="27">
        <v>0</v>
      </c>
      <c r="F57" s="9"/>
      <c r="G57" s="9"/>
    </row>
    <row r="58" spans="1:7" ht="15">
      <c r="A58" s="19" t="s">
        <v>98</v>
      </c>
      <c r="B58" s="19" t="s">
        <v>99</v>
      </c>
      <c r="C58" s="26">
        <f t="shared" si="0"/>
        <v>0</v>
      </c>
      <c r="D58" s="24">
        <v>0</v>
      </c>
      <c r="E58" s="27">
        <v>0</v>
      </c>
      <c r="F58" s="9"/>
      <c r="G58" s="9"/>
    </row>
    <row r="59" spans="1:7" ht="15">
      <c r="A59" s="19" t="s">
        <v>100</v>
      </c>
      <c r="B59" s="19" t="s">
        <v>101</v>
      </c>
      <c r="C59" s="26">
        <f t="shared" si="0"/>
        <v>0</v>
      </c>
      <c r="D59" s="24">
        <v>0</v>
      </c>
      <c r="E59" s="27">
        <v>0</v>
      </c>
      <c r="F59" s="9"/>
      <c r="G59" s="9"/>
    </row>
    <row r="60" spans="1:7" ht="15">
      <c r="A60" s="19" t="s">
        <v>102</v>
      </c>
      <c r="B60" s="19" t="s">
        <v>103</v>
      </c>
      <c r="C60" s="26">
        <f t="shared" si="0"/>
        <v>0</v>
      </c>
      <c r="D60" s="24">
        <v>0</v>
      </c>
      <c r="E60" s="27">
        <v>0</v>
      </c>
      <c r="F60" s="9"/>
      <c r="G60" s="9"/>
    </row>
    <row r="61" spans="1:7" ht="15">
      <c r="A61" s="19" t="s">
        <v>104</v>
      </c>
      <c r="B61" s="19" t="s">
        <v>105</v>
      </c>
      <c r="C61" s="26">
        <f t="shared" si="0"/>
        <v>0</v>
      </c>
      <c r="D61" s="24">
        <v>0</v>
      </c>
      <c r="E61" s="27">
        <v>0</v>
      </c>
      <c r="F61" s="9"/>
      <c r="G61" s="9"/>
    </row>
    <row r="62" spans="1:7" ht="15">
      <c r="A62" s="19" t="s">
        <v>106</v>
      </c>
      <c r="B62" s="19" t="s">
        <v>107</v>
      </c>
      <c r="C62" s="26">
        <f t="shared" si="0"/>
        <v>0</v>
      </c>
      <c r="D62" s="24">
        <v>0</v>
      </c>
      <c r="E62" s="27">
        <v>0</v>
      </c>
      <c r="F62" s="9"/>
      <c r="G62" s="9"/>
    </row>
    <row r="63" spans="1:7" ht="15">
      <c r="A63" s="19" t="s">
        <v>108</v>
      </c>
      <c r="B63" s="19" t="s">
        <v>109</v>
      </c>
      <c r="C63" s="26">
        <f t="shared" si="0"/>
        <v>0</v>
      </c>
      <c r="D63" s="24">
        <v>0</v>
      </c>
      <c r="E63" s="27">
        <v>0</v>
      </c>
      <c r="F63" s="9"/>
      <c r="G63" s="9"/>
    </row>
    <row r="64" spans="1:7" ht="15">
      <c r="A64" s="19" t="s">
        <v>110</v>
      </c>
      <c r="B64" s="19" t="s">
        <v>111</v>
      </c>
      <c r="C64" s="26">
        <f t="shared" si="0"/>
        <v>0</v>
      </c>
      <c r="D64" s="24">
        <v>0</v>
      </c>
      <c r="E64" s="27">
        <v>0</v>
      </c>
      <c r="F64" s="9"/>
      <c r="G64" s="9"/>
    </row>
    <row r="65" spans="1:7" ht="15">
      <c r="A65" s="19" t="s">
        <v>112</v>
      </c>
      <c r="B65" s="19" t="s">
        <v>113</v>
      </c>
      <c r="C65" s="26">
        <f t="shared" si="0"/>
        <v>0</v>
      </c>
      <c r="D65" s="24">
        <v>0</v>
      </c>
      <c r="E65" s="27">
        <v>0</v>
      </c>
      <c r="F65" s="9"/>
      <c r="G65" s="9"/>
    </row>
    <row r="66" spans="1:7" ht="15">
      <c r="A66" s="19" t="s">
        <v>114</v>
      </c>
      <c r="B66" s="19" t="s">
        <v>115</v>
      </c>
      <c r="C66" s="26">
        <f t="shared" si="0"/>
        <v>0</v>
      </c>
      <c r="D66" s="24">
        <v>0</v>
      </c>
      <c r="E66" s="27">
        <v>0</v>
      </c>
      <c r="F66" s="9"/>
      <c r="G66" s="9"/>
    </row>
    <row r="67" spans="1:7" ht="15">
      <c r="A67" s="19" t="s">
        <v>183</v>
      </c>
      <c r="B67" s="19" t="s">
        <v>184</v>
      </c>
      <c r="C67" s="26">
        <f t="shared" si="0"/>
        <v>0</v>
      </c>
      <c r="D67" s="24">
        <v>0</v>
      </c>
      <c r="E67" s="27">
        <v>0</v>
      </c>
      <c r="F67" s="9"/>
      <c r="G67" s="9"/>
    </row>
    <row r="68" spans="1:7" ht="22.8">
      <c r="A68" s="19" t="s">
        <v>116</v>
      </c>
      <c r="B68" s="19" t="s">
        <v>117</v>
      </c>
      <c r="C68" s="26">
        <v>0</v>
      </c>
      <c r="D68" s="24">
        <v>0</v>
      </c>
      <c r="E68" s="27">
        <v>0</v>
      </c>
      <c r="F68" s="9"/>
      <c r="G68" s="9"/>
    </row>
    <row r="69" spans="1:7" ht="15">
      <c r="A69" s="19" t="s">
        <v>118</v>
      </c>
      <c r="B69" s="19" t="s">
        <v>119</v>
      </c>
      <c r="C69" s="26">
        <f t="shared" si="0"/>
        <v>0</v>
      </c>
      <c r="D69" s="24">
        <v>0</v>
      </c>
      <c r="E69" s="27">
        <v>0</v>
      </c>
      <c r="F69" s="9"/>
      <c r="G69" s="9"/>
    </row>
    <row r="70" spans="1:7" ht="15">
      <c r="A70" s="19" t="s">
        <v>120</v>
      </c>
      <c r="B70" s="19" t="s">
        <v>121</v>
      </c>
      <c r="C70" s="26">
        <f t="shared" si="0"/>
        <v>0</v>
      </c>
      <c r="D70" s="24">
        <v>0</v>
      </c>
      <c r="E70" s="27">
        <v>0</v>
      </c>
      <c r="F70" s="9"/>
      <c r="G70" s="9"/>
    </row>
    <row r="71" spans="1:7" ht="22.8">
      <c r="A71" s="19" t="s">
        <v>122</v>
      </c>
      <c r="B71" s="19" t="s">
        <v>123</v>
      </c>
      <c r="C71" s="26">
        <f aca="true" t="shared" si="1" ref="C71:C126">D71</f>
        <v>3276.02</v>
      </c>
      <c r="D71" s="24">
        <v>3276.02</v>
      </c>
      <c r="E71" s="27">
        <v>0</v>
      </c>
      <c r="F71" s="9"/>
      <c r="G71" s="9"/>
    </row>
    <row r="72" spans="1:7" ht="15">
      <c r="A72" s="19" t="s">
        <v>124</v>
      </c>
      <c r="B72" s="19" t="s">
        <v>125</v>
      </c>
      <c r="C72" s="26">
        <f t="shared" si="1"/>
        <v>800.03</v>
      </c>
      <c r="D72" s="24">
        <v>800.03</v>
      </c>
      <c r="E72" s="27">
        <v>0</v>
      </c>
      <c r="F72" s="9"/>
      <c r="G72" s="9"/>
    </row>
    <row r="73" spans="1:7" ht="34.2">
      <c r="A73" s="19" t="s">
        <v>185</v>
      </c>
      <c r="B73" s="19" t="s">
        <v>186</v>
      </c>
      <c r="C73" s="26">
        <f t="shared" si="1"/>
        <v>0</v>
      </c>
      <c r="D73" s="24">
        <v>0</v>
      </c>
      <c r="E73" s="27">
        <v>0</v>
      </c>
      <c r="F73" s="9"/>
      <c r="G73" s="9"/>
    </row>
    <row r="74" spans="1:7" ht="22.8">
      <c r="A74" s="19" t="s">
        <v>187</v>
      </c>
      <c r="B74" s="19" t="s">
        <v>188</v>
      </c>
      <c r="C74" s="26">
        <f t="shared" si="1"/>
        <v>0</v>
      </c>
      <c r="D74" s="24">
        <v>0</v>
      </c>
      <c r="E74" s="27">
        <v>0</v>
      </c>
      <c r="F74" s="9"/>
      <c r="G74" s="9"/>
    </row>
    <row r="75" spans="1:7" ht="15">
      <c r="A75" s="19" t="s">
        <v>126</v>
      </c>
      <c r="B75" s="19" t="s">
        <v>127</v>
      </c>
      <c r="C75" s="26">
        <f t="shared" si="1"/>
        <v>0</v>
      </c>
      <c r="D75" s="24">
        <v>0</v>
      </c>
      <c r="E75" s="27">
        <v>0</v>
      </c>
      <c r="F75" s="9"/>
      <c r="G75" s="9"/>
    </row>
    <row r="76" spans="1:7" ht="15">
      <c r="A76" s="19" t="s">
        <v>128</v>
      </c>
      <c r="B76" s="19" t="s">
        <v>129</v>
      </c>
      <c r="C76" s="26">
        <f t="shared" si="1"/>
        <v>0</v>
      </c>
      <c r="D76" s="24">
        <v>0</v>
      </c>
      <c r="E76" s="27">
        <v>0</v>
      </c>
      <c r="F76" s="9"/>
      <c r="G76" s="9"/>
    </row>
    <row r="77" spans="1:7" ht="15">
      <c r="A77" s="19" t="s">
        <v>130</v>
      </c>
      <c r="B77" s="19" t="s">
        <v>131</v>
      </c>
      <c r="C77" s="26">
        <f t="shared" si="1"/>
        <v>2750</v>
      </c>
      <c r="D77" s="24">
        <v>2750</v>
      </c>
      <c r="E77" s="27">
        <v>0</v>
      </c>
      <c r="F77" s="9"/>
      <c r="G77" s="9"/>
    </row>
    <row r="78" spans="1:7" ht="15">
      <c r="A78" s="19" t="s">
        <v>132</v>
      </c>
      <c r="B78" s="19" t="s">
        <v>133</v>
      </c>
      <c r="C78" s="26">
        <f t="shared" si="1"/>
        <v>0</v>
      </c>
      <c r="D78" s="24">
        <v>0</v>
      </c>
      <c r="E78" s="27">
        <v>0</v>
      </c>
      <c r="F78" s="9"/>
      <c r="G78" s="9"/>
    </row>
    <row r="79" spans="1:7" ht="15">
      <c r="A79" s="19" t="s">
        <v>189</v>
      </c>
      <c r="B79" s="19" t="s">
        <v>190</v>
      </c>
      <c r="C79" s="26">
        <f t="shared" si="1"/>
        <v>2000</v>
      </c>
      <c r="D79" s="24">
        <v>2000</v>
      </c>
      <c r="E79" s="27">
        <v>0</v>
      </c>
      <c r="F79" s="9"/>
      <c r="G79" s="9"/>
    </row>
    <row r="80" spans="1:7" ht="15">
      <c r="A80" s="19" t="s">
        <v>135</v>
      </c>
      <c r="B80" s="19" t="s">
        <v>144</v>
      </c>
      <c r="C80" s="26">
        <f t="shared" si="1"/>
        <v>0</v>
      </c>
      <c r="D80" s="24">
        <v>0</v>
      </c>
      <c r="E80" s="27">
        <v>0</v>
      </c>
      <c r="F80" s="9"/>
      <c r="G80" s="9"/>
    </row>
    <row r="81" spans="1:7" ht="15">
      <c r="A81" s="19" t="s">
        <v>136</v>
      </c>
      <c r="B81" s="19" t="s">
        <v>145</v>
      </c>
      <c r="C81" s="26">
        <f t="shared" si="1"/>
        <v>840.01</v>
      </c>
      <c r="D81" s="24">
        <v>840.01</v>
      </c>
      <c r="E81" s="27">
        <v>0</v>
      </c>
      <c r="F81" s="9"/>
      <c r="G81" s="9"/>
    </row>
    <row r="82" spans="1:7" ht="15">
      <c r="A82" s="19" t="s">
        <v>137</v>
      </c>
      <c r="B82" s="19" t="s">
        <v>143</v>
      </c>
      <c r="C82" s="26">
        <f t="shared" si="1"/>
        <v>0</v>
      </c>
      <c r="D82" s="24">
        <v>0</v>
      </c>
      <c r="E82" s="27">
        <v>0</v>
      </c>
      <c r="F82" s="9"/>
      <c r="G82" s="9"/>
    </row>
    <row r="83" spans="1:7" ht="22.8">
      <c r="A83" s="19" t="s">
        <v>138</v>
      </c>
      <c r="B83" s="10" t="s">
        <v>146</v>
      </c>
      <c r="C83" s="26">
        <f t="shared" si="1"/>
        <v>0</v>
      </c>
      <c r="D83" s="24">
        <v>0</v>
      </c>
      <c r="E83" s="25">
        <v>0</v>
      </c>
      <c r="F83" s="9"/>
      <c r="G83" s="9"/>
    </row>
    <row r="84" spans="1:7" ht="15">
      <c r="A84" s="19" t="s">
        <v>139</v>
      </c>
      <c r="B84" s="10" t="s">
        <v>150</v>
      </c>
      <c r="C84" s="26">
        <f t="shared" si="1"/>
        <v>0</v>
      </c>
      <c r="D84" s="24">
        <v>0</v>
      </c>
      <c r="E84" s="25"/>
      <c r="F84" s="9"/>
      <c r="G84" s="9"/>
    </row>
    <row r="85" spans="1:7" ht="15">
      <c r="A85" s="19" t="s">
        <v>140</v>
      </c>
      <c r="B85" s="10" t="s">
        <v>147</v>
      </c>
      <c r="C85" s="26">
        <f t="shared" si="1"/>
        <v>0</v>
      </c>
      <c r="D85" s="24">
        <v>0</v>
      </c>
      <c r="E85" s="25">
        <v>0</v>
      </c>
      <c r="F85" s="9"/>
      <c r="G85" s="9"/>
    </row>
    <row r="86" spans="1:7" ht="15">
      <c r="A86" s="19" t="s">
        <v>141</v>
      </c>
      <c r="B86" s="10" t="s">
        <v>148</v>
      </c>
      <c r="C86" s="26">
        <f t="shared" si="1"/>
        <v>0</v>
      </c>
      <c r="D86" s="24">
        <v>0</v>
      </c>
      <c r="E86" s="25">
        <v>0</v>
      </c>
      <c r="F86" s="9"/>
      <c r="G86" s="9"/>
    </row>
    <row r="87" spans="1:7" ht="15">
      <c r="A87" s="19" t="s">
        <v>191</v>
      </c>
      <c r="B87" s="10" t="s">
        <v>192</v>
      </c>
      <c r="C87" s="26">
        <f t="shared" si="1"/>
        <v>0</v>
      </c>
      <c r="D87" s="24">
        <v>0</v>
      </c>
      <c r="E87" s="25">
        <v>0</v>
      </c>
      <c r="F87" s="9"/>
      <c r="G87" s="9"/>
    </row>
    <row r="88" spans="1:7" ht="15">
      <c r="A88" s="19" t="s">
        <v>193</v>
      </c>
      <c r="B88" s="10" t="s">
        <v>194</v>
      </c>
      <c r="C88" s="26">
        <f t="shared" si="1"/>
        <v>355.85</v>
      </c>
      <c r="D88" s="24">
        <v>355.85</v>
      </c>
      <c r="E88" s="25"/>
      <c r="F88" s="9"/>
      <c r="G88" s="9"/>
    </row>
    <row r="89" spans="1:7" ht="15">
      <c r="A89" s="19" t="s">
        <v>142</v>
      </c>
      <c r="B89" s="10" t="s">
        <v>149</v>
      </c>
      <c r="C89" s="26">
        <f t="shared" si="1"/>
        <v>0</v>
      </c>
      <c r="D89" s="24">
        <v>0</v>
      </c>
      <c r="E89" s="25">
        <v>0</v>
      </c>
      <c r="F89" s="9"/>
      <c r="G89" s="9"/>
    </row>
    <row r="90" spans="1:7" ht="15">
      <c r="A90" s="19" t="s">
        <v>195</v>
      </c>
      <c r="B90" s="10" t="s">
        <v>205</v>
      </c>
      <c r="C90" s="26">
        <f t="shared" si="1"/>
        <v>0</v>
      </c>
      <c r="D90" s="24">
        <v>0</v>
      </c>
      <c r="E90" s="25">
        <v>0</v>
      </c>
      <c r="F90" s="9"/>
      <c r="G90" s="9"/>
    </row>
    <row r="91" spans="1:7" ht="15">
      <c r="A91" s="19" t="s">
        <v>196</v>
      </c>
      <c r="B91" s="10" t="s">
        <v>206</v>
      </c>
      <c r="C91" s="26">
        <f t="shared" si="1"/>
        <v>0</v>
      </c>
      <c r="D91" s="24">
        <v>0</v>
      </c>
      <c r="E91" s="25">
        <v>0</v>
      </c>
      <c r="F91" s="9"/>
      <c r="G91" s="9"/>
    </row>
    <row r="92" spans="1:7" ht="15">
      <c r="A92" s="19" t="s">
        <v>197</v>
      </c>
      <c r="B92" s="10" t="s">
        <v>207</v>
      </c>
      <c r="C92" s="26">
        <f t="shared" si="1"/>
        <v>0</v>
      </c>
      <c r="D92" s="24">
        <v>0</v>
      </c>
      <c r="E92" s="25">
        <v>0</v>
      </c>
      <c r="F92" s="9"/>
      <c r="G92" s="9"/>
    </row>
    <row r="93" spans="1:7" ht="15">
      <c r="A93" s="19" t="s">
        <v>198</v>
      </c>
      <c r="B93" s="10" t="s">
        <v>208</v>
      </c>
      <c r="C93" s="26">
        <f t="shared" si="1"/>
        <v>0</v>
      </c>
      <c r="D93" s="24">
        <v>0</v>
      </c>
      <c r="E93" s="25">
        <v>0</v>
      </c>
      <c r="F93" s="9"/>
      <c r="G93" s="9"/>
    </row>
    <row r="94" spans="1:7" ht="22.8">
      <c r="A94" s="19" t="s">
        <v>199</v>
      </c>
      <c r="B94" s="10" t="s">
        <v>209</v>
      </c>
      <c r="C94" s="26">
        <f t="shared" si="1"/>
        <v>0</v>
      </c>
      <c r="D94" s="24">
        <v>0</v>
      </c>
      <c r="E94" s="25">
        <v>0</v>
      </c>
      <c r="F94" s="9"/>
      <c r="G94" s="9"/>
    </row>
    <row r="95" spans="1:7" ht="15">
      <c r="A95" s="19" t="s">
        <v>200</v>
      </c>
      <c r="B95" s="10" t="s">
        <v>210</v>
      </c>
      <c r="C95" s="26">
        <f t="shared" si="1"/>
        <v>0</v>
      </c>
      <c r="D95" s="24">
        <v>0</v>
      </c>
      <c r="E95" s="25">
        <v>0</v>
      </c>
      <c r="F95" s="9"/>
      <c r="G95" s="9"/>
    </row>
    <row r="96" spans="1:7" ht="15">
      <c r="A96" s="19" t="s">
        <v>201</v>
      </c>
      <c r="B96" s="10" t="s">
        <v>211</v>
      </c>
      <c r="C96" s="26">
        <f t="shared" si="1"/>
        <v>0</v>
      </c>
      <c r="D96" s="24">
        <v>0</v>
      </c>
      <c r="E96" s="25">
        <v>0</v>
      </c>
      <c r="F96" s="9"/>
      <c r="G96" s="9"/>
    </row>
    <row r="97" spans="1:7" ht="15">
      <c r="A97" s="19" t="s">
        <v>202</v>
      </c>
      <c r="B97" s="10" t="s">
        <v>212</v>
      </c>
      <c r="C97" s="26">
        <f t="shared" si="1"/>
        <v>0</v>
      </c>
      <c r="D97" s="24">
        <v>0</v>
      </c>
      <c r="E97" s="25">
        <v>0</v>
      </c>
      <c r="F97" s="9"/>
      <c r="G97" s="9"/>
    </row>
    <row r="98" spans="1:7" ht="22.8">
      <c r="A98" s="19" t="s">
        <v>203</v>
      </c>
      <c r="B98" s="10" t="s">
        <v>213</v>
      </c>
      <c r="C98" s="26">
        <f t="shared" si="1"/>
        <v>0</v>
      </c>
      <c r="D98" s="24">
        <v>0</v>
      </c>
      <c r="E98" s="25">
        <v>0</v>
      </c>
      <c r="F98" s="9"/>
      <c r="G98" s="9"/>
    </row>
    <row r="99" spans="1:7" ht="22.8">
      <c r="A99" s="19" t="s">
        <v>204</v>
      </c>
      <c r="B99" s="10" t="s">
        <v>214</v>
      </c>
      <c r="C99" s="26">
        <f t="shared" si="1"/>
        <v>0</v>
      </c>
      <c r="D99" s="24">
        <v>0</v>
      </c>
      <c r="E99" s="25">
        <v>0</v>
      </c>
      <c r="F99" s="9"/>
      <c r="G99" s="9"/>
    </row>
    <row r="100" spans="1:7" ht="15">
      <c r="A100" s="19" t="s">
        <v>215</v>
      </c>
      <c r="B100" s="10" t="s">
        <v>216</v>
      </c>
      <c r="C100" s="26">
        <f t="shared" si="1"/>
        <v>0</v>
      </c>
      <c r="D100" s="24">
        <v>0</v>
      </c>
      <c r="E100" s="25">
        <v>0</v>
      </c>
      <c r="F100" s="9"/>
      <c r="G100" s="9"/>
    </row>
    <row r="101" spans="1:7" ht="15">
      <c r="A101" s="19" t="s">
        <v>151</v>
      </c>
      <c r="B101" s="10" t="s">
        <v>152</v>
      </c>
      <c r="C101" s="26">
        <f t="shared" si="1"/>
        <v>616699.32</v>
      </c>
      <c r="D101" s="24">
        <v>616699.32</v>
      </c>
      <c r="E101" s="25">
        <v>616699.32</v>
      </c>
      <c r="F101" s="9"/>
      <c r="G101" s="9"/>
    </row>
    <row r="102" spans="1:7" ht="15">
      <c r="A102" s="19" t="s">
        <v>217</v>
      </c>
      <c r="B102" s="10" t="s">
        <v>218</v>
      </c>
      <c r="C102" s="26">
        <f t="shared" si="1"/>
        <v>0.09</v>
      </c>
      <c r="D102" s="24">
        <v>0.09</v>
      </c>
      <c r="E102" s="25">
        <v>0</v>
      </c>
      <c r="F102" s="9"/>
      <c r="G102" s="9"/>
    </row>
    <row r="103" spans="1:7" ht="15">
      <c r="A103" s="19" t="s">
        <v>219</v>
      </c>
      <c r="B103" s="10" t="s">
        <v>155</v>
      </c>
      <c r="C103" s="26">
        <f t="shared" si="1"/>
        <v>0</v>
      </c>
      <c r="D103" s="24">
        <v>0</v>
      </c>
      <c r="E103" s="25">
        <v>0</v>
      </c>
      <c r="F103" s="9"/>
      <c r="G103" s="9"/>
    </row>
    <row r="104" spans="1:7" ht="15">
      <c r="A104" s="19" t="s">
        <v>154</v>
      </c>
      <c r="B104" s="10" t="s">
        <v>153</v>
      </c>
      <c r="C104" s="26">
        <f t="shared" si="1"/>
        <v>0</v>
      </c>
      <c r="D104" s="24">
        <v>0</v>
      </c>
      <c r="E104" s="25">
        <v>0</v>
      </c>
      <c r="F104" s="9"/>
      <c r="G104" s="9"/>
    </row>
    <row r="105" spans="1:7" ht="15">
      <c r="A105" s="19" t="s">
        <v>220</v>
      </c>
      <c r="B105" s="10" t="s">
        <v>221</v>
      </c>
      <c r="C105" s="26">
        <f t="shared" si="1"/>
        <v>0</v>
      </c>
      <c r="D105" s="24">
        <v>0</v>
      </c>
      <c r="E105" s="25">
        <v>0</v>
      </c>
      <c r="F105" s="9"/>
      <c r="G105" s="9"/>
    </row>
    <row r="106" spans="1:7" ht="15">
      <c r="A106" s="19" t="s">
        <v>222</v>
      </c>
      <c r="B106" s="10" t="s">
        <v>223</v>
      </c>
      <c r="C106" s="26">
        <f t="shared" si="1"/>
        <v>800</v>
      </c>
      <c r="D106" s="24">
        <v>800</v>
      </c>
      <c r="E106" s="25">
        <v>0</v>
      </c>
      <c r="F106" s="9"/>
      <c r="G106" s="9"/>
    </row>
    <row r="107" spans="1:7" ht="15">
      <c r="A107" s="19" t="s">
        <v>156</v>
      </c>
      <c r="B107" s="10" t="s">
        <v>155</v>
      </c>
      <c r="C107" s="26">
        <f t="shared" si="1"/>
        <v>0</v>
      </c>
      <c r="D107" s="24">
        <v>0</v>
      </c>
      <c r="E107" s="25">
        <v>0</v>
      </c>
      <c r="F107" s="9"/>
      <c r="G107" s="9"/>
    </row>
    <row r="108" spans="1:7" ht="15">
      <c r="A108" s="19" t="s">
        <v>157</v>
      </c>
      <c r="B108" s="10" t="s">
        <v>159</v>
      </c>
      <c r="C108" s="26">
        <f>D108</f>
        <v>348475.57</v>
      </c>
      <c r="D108" s="24">
        <v>348475.57</v>
      </c>
      <c r="E108" s="25">
        <v>416435.38</v>
      </c>
      <c r="F108" s="9"/>
      <c r="G108" s="9"/>
    </row>
    <row r="109" spans="1:7" ht="15">
      <c r="A109" s="19" t="s">
        <v>158</v>
      </c>
      <c r="B109" s="10" t="s">
        <v>160</v>
      </c>
      <c r="C109" s="26">
        <f t="shared" si="1"/>
        <v>73095.91</v>
      </c>
      <c r="D109" s="24">
        <v>73095.91</v>
      </c>
      <c r="E109" s="25">
        <v>73611.39</v>
      </c>
      <c r="F109" s="9"/>
      <c r="G109" s="9"/>
    </row>
    <row r="110" spans="1:7" ht="15">
      <c r="A110" s="19"/>
      <c r="B110" s="10"/>
      <c r="C110" s="26"/>
      <c r="D110" s="24"/>
      <c r="E110" s="25"/>
      <c r="F110" s="9"/>
      <c r="G110" s="9"/>
    </row>
    <row r="111" spans="1:7" ht="15">
      <c r="A111" s="19" t="s">
        <v>161</v>
      </c>
      <c r="B111" s="10" t="s">
        <v>162</v>
      </c>
      <c r="C111" s="26">
        <f t="shared" si="1"/>
        <v>0</v>
      </c>
      <c r="D111" s="24">
        <v>0</v>
      </c>
      <c r="E111" s="25">
        <v>0</v>
      </c>
      <c r="F111" s="9"/>
      <c r="G111" s="9"/>
    </row>
    <row r="112" spans="1:7" ht="15">
      <c r="A112" s="19" t="s">
        <v>168</v>
      </c>
      <c r="B112" s="10" t="s">
        <v>163</v>
      </c>
      <c r="C112" s="26">
        <f t="shared" si="1"/>
        <v>0</v>
      </c>
      <c r="D112" s="24">
        <v>0</v>
      </c>
      <c r="E112" s="25">
        <v>0</v>
      </c>
      <c r="F112" s="9"/>
      <c r="G112" s="9"/>
    </row>
    <row r="113" spans="1:7" ht="15">
      <c r="A113" s="19" t="s">
        <v>169</v>
      </c>
      <c r="B113" s="10" t="s">
        <v>164</v>
      </c>
      <c r="C113" s="26">
        <f t="shared" si="1"/>
        <v>0</v>
      </c>
      <c r="D113" s="24">
        <v>0</v>
      </c>
      <c r="E113" s="25">
        <v>0</v>
      </c>
      <c r="F113" s="9"/>
      <c r="G113" s="9"/>
    </row>
    <row r="114" spans="1:7" ht="15">
      <c r="A114" s="19" t="s">
        <v>170</v>
      </c>
      <c r="B114" s="10" t="s">
        <v>165</v>
      </c>
      <c r="C114" s="26">
        <f t="shared" si="1"/>
        <v>0</v>
      </c>
      <c r="D114" s="24">
        <v>0</v>
      </c>
      <c r="E114" s="25">
        <v>0</v>
      </c>
      <c r="F114" s="9"/>
      <c r="G114" s="9"/>
    </row>
    <row r="115" spans="1:7" ht="15">
      <c r="A115" s="19" t="s">
        <v>228</v>
      </c>
      <c r="B115" s="10" t="s">
        <v>229</v>
      </c>
      <c r="C115" s="26">
        <f t="shared" si="1"/>
        <v>0</v>
      </c>
      <c r="D115" s="24">
        <v>0</v>
      </c>
      <c r="E115" s="25">
        <v>0</v>
      </c>
      <c r="F115" s="9"/>
      <c r="G115" s="9"/>
    </row>
    <row r="116" spans="1:7" ht="15">
      <c r="A116" s="19" t="s">
        <v>171</v>
      </c>
      <c r="B116" s="10" t="s">
        <v>166</v>
      </c>
      <c r="C116" s="26">
        <f t="shared" si="1"/>
        <v>0</v>
      </c>
      <c r="D116" s="24">
        <v>0</v>
      </c>
      <c r="E116" s="25">
        <v>0</v>
      </c>
      <c r="F116" s="9"/>
      <c r="G116" s="9"/>
    </row>
    <row r="117" spans="1:7" ht="15">
      <c r="A117" s="19" t="s">
        <v>172</v>
      </c>
      <c r="B117" s="10" t="s">
        <v>167</v>
      </c>
      <c r="C117" s="26">
        <f t="shared" si="1"/>
        <v>0</v>
      </c>
      <c r="D117" s="24">
        <v>0</v>
      </c>
      <c r="E117" s="25">
        <v>0</v>
      </c>
      <c r="F117" s="9"/>
      <c r="G117" s="9"/>
    </row>
    <row r="118" spans="1:7" ht="15">
      <c r="A118" s="19" t="s">
        <v>224</v>
      </c>
      <c r="B118" s="10" t="s">
        <v>226</v>
      </c>
      <c r="C118" s="26">
        <f t="shared" si="1"/>
        <v>5000</v>
      </c>
      <c r="D118" s="24">
        <v>5000</v>
      </c>
      <c r="E118" s="25">
        <v>0</v>
      </c>
      <c r="F118" s="9"/>
      <c r="G118" s="9"/>
    </row>
    <row r="119" spans="1:7" ht="15">
      <c r="A119" s="19" t="s">
        <v>225</v>
      </c>
      <c r="B119" s="10" t="s">
        <v>227</v>
      </c>
      <c r="C119" s="26">
        <f t="shared" si="1"/>
        <v>872.4</v>
      </c>
      <c r="D119" s="24">
        <v>872.4</v>
      </c>
      <c r="E119" s="25">
        <v>0</v>
      </c>
      <c r="F119" s="9"/>
      <c r="G119" s="9"/>
    </row>
    <row r="120" spans="1:7" ht="22.8">
      <c r="A120" s="19" t="s">
        <v>230</v>
      </c>
      <c r="B120" s="10" t="s">
        <v>231</v>
      </c>
      <c r="C120" s="26">
        <f t="shared" si="1"/>
        <v>100</v>
      </c>
      <c r="D120" s="24">
        <v>100</v>
      </c>
      <c r="E120" s="25">
        <v>0</v>
      </c>
      <c r="F120" s="9"/>
      <c r="G120" s="9"/>
    </row>
    <row r="121" spans="1:7" ht="15">
      <c r="A121" s="19" t="s">
        <v>232</v>
      </c>
      <c r="B121" s="10" t="s">
        <v>238</v>
      </c>
      <c r="C121" s="26">
        <f t="shared" si="1"/>
        <v>0</v>
      </c>
      <c r="D121" s="24">
        <v>0</v>
      </c>
      <c r="E121" s="25">
        <v>0</v>
      </c>
      <c r="F121" s="9"/>
      <c r="G121" s="9"/>
    </row>
    <row r="122" spans="1:7" ht="15">
      <c r="A122" s="19" t="s">
        <v>233</v>
      </c>
      <c r="B122" s="10" t="s">
        <v>239</v>
      </c>
      <c r="C122" s="26">
        <f t="shared" si="1"/>
        <v>0</v>
      </c>
      <c r="D122" s="24">
        <v>0</v>
      </c>
      <c r="E122" s="25">
        <v>0</v>
      </c>
      <c r="F122" s="9"/>
      <c r="G122" s="9"/>
    </row>
    <row r="123" spans="1:7" ht="15">
      <c r="A123" s="19" t="s">
        <v>234</v>
      </c>
      <c r="B123" s="10" t="s">
        <v>240</v>
      </c>
      <c r="C123" s="26">
        <f t="shared" si="1"/>
        <v>0</v>
      </c>
      <c r="D123" s="24">
        <v>0</v>
      </c>
      <c r="E123" s="25">
        <v>0</v>
      </c>
      <c r="F123" s="9"/>
      <c r="G123" s="9"/>
    </row>
    <row r="124" spans="1:7" ht="34.2">
      <c r="A124" s="19" t="s">
        <v>235</v>
      </c>
      <c r="B124" s="10" t="s">
        <v>241</v>
      </c>
      <c r="C124" s="26">
        <f t="shared" si="1"/>
        <v>0</v>
      </c>
      <c r="D124" s="24">
        <v>0</v>
      </c>
      <c r="E124" s="25">
        <v>0</v>
      </c>
      <c r="F124" s="9"/>
      <c r="G124" s="9"/>
    </row>
    <row r="125" spans="1:7" ht="15">
      <c r="A125" s="19" t="s">
        <v>236</v>
      </c>
      <c r="B125" s="10" t="s">
        <v>242</v>
      </c>
      <c r="C125" s="26">
        <f t="shared" si="1"/>
        <v>0</v>
      </c>
      <c r="D125" s="24">
        <v>0</v>
      </c>
      <c r="E125" s="25">
        <v>0</v>
      </c>
      <c r="F125" s="9"/>
      <c r="G125" s="9"/>
    </row>
    <row r="126" spans="1:7" ht="15">
      <c r="A126" s="19" t="s">
        <v>237</v>
      </c>
      <c r="B126" s="10" t="s">
        <v>243</v>
      </c>
      <c r="C126" s="26">
        <f t="shared" si="1"/>
        <v>0</v>
      </c>
      <c r="D126" s="24">
        <v>0</v>
      </c>
      <c r="E126" s="25">
        <v>0</v>
      </c>
      <c r="F126" s="9"/>
      <c r="G126" s="9"/>
    </row>
    <row r="127" spans="1:7" ht="15">
      <c r="A127" s="9"/>
      <c r="B127" s="20" t="s">
        <v>0</v>
      </c>
      <c r="C127" s="21">
        <f>SUM(C16:C126)</f>
        <v>1074778.6499999997</v>
      </c>
      <c r="D127" s="22">
        <f>SUM(D16:D126)</f>
        <v>1074778.5299999998</v>
      </c>
      <c r="E127" s="23">
        <f>SUM(E16:E126)</f>
        <v>1106746.21</v>
      </c>
      <c r="F127" s="9"/>
      <c r="G127" s="9"/>
    </row>
    <row r="128" spans="1:7" ht="15">
      <c r="A128" s="13"/>
      <c r="B128" s="16"/>
      <c r="C128" s="14"/>
      <c r="D128" s="15"/>
      <c r="E128" s="15"/>
      <c r="F128" s="13"/>
      <c r="G128" s="13"/>
    </row>
    <row r="129" spans="1:7" ht="15">
      <c r="A129" s="17"/>
      <c r="B129" s="6"/>
      <c r="C129" s="4"/>
      <c r="D129" s="7"/>
      <c r="E129" s="7"/>
      <c r="F129" s="5"/>
      <c r="G129" s="5"/>
    </row>
    <row r="130" spans="1:7" ht="15">
      <c r="A130" s="5"/>
      <c r="B130" s="6"/>
      <c r="C130" s="4"/>
      <c r="D130" s="7"/>
      <c r="E130" s="7"/>
      <c r="F130" s="5"/>
      <c r="G130" s="5"/>
    </row>
    <row r="131" spans="1:7" ht="18" customHeight="1">
      <c r="A131" s="30"/>
      <c r="B131" s="30"/>
      <c r="C131" s="30" t="s">
        <v>244</v>
      </c>
      <c r="D131" s="30"/>
      <c r="E131" s="30" t="s">
        <v>245</v>
      </c>
      <c r="F131" s="30"/>
      <c r="G131" s="30"/>
    </row>
    <row r="132" spans="1:7" ht="15">
      <c r="A132" s="30"/>
      <c r="B132" s="30"/>
      <c r="C132" s="30" t="s">
        <v>19</v>
      </c>
      <c r="D132" s="30"/>
      <c r="E132" s="30" t="s">
        <v>18</v>
      </c>
      <c r="F132" s="30"/>
      <c r="G132" s="30"/>
    </row>
    <row r="133" spans="1:7" ht="15">
      <c r="A133" s="30"/>
      <c r="B133" s="30"/>
      <c r="C133" s="30" t="s">
        <v>20</v>
      </c>
      <c r="D133" s="30"/>
      <c r="E133" s="30" t="s">
        <v>246</v>
      </c>
      <c r="F133" s="30"/>
      <c r="G133" s="30"/>
    </row>
    <row r="134" spans="1:7" ht="15">
      <c r="A134" s="5"/>
      <c r="B134" s="6"/>
      <c r="C134" s="4"/>
      <c r="D134" s="7"/>
      <c r="E134" s="7"/>
      <c r="F134" s="5"/>
      <c r="G134" s="5"/>
    </row>
    <row r="135" spans="1:7" ht="15">
      <c r="A135" s="5"/>
      <c r="B135" s="6"/>
      <c r="C135" s="4"/>
      <c r="D135" s="7"/>
      <c r="E135" s="7"/>
      <c r="F135" s="5"/>
      <c r="G135" s="5"/>
    </row>
    <row r="136" spans="1:7" ht="15">
      <c r="A136" s="5"/>
      <c r="B136" s="6"/>
      <c r="C136" s="4"/>
      <c r="D136" s="7"/>
      <c r="E136" s="7"/>
      <c r="F136" s="5"/>
      <c r="G136" s="5"/>
    </row>
    <row r="137" spans="1:7" ht="15">
      <c r="A137" s="5"/>
      <c r="B137" s="6"/>
      <c r="C137" s="4"/>
      <c r="D137" s="7"/>
      <c r="E137" s="7"/>
      <c r="F137" s="5"/>
      <c r="G137" s="5"/>
    </row>
    <row r="138" spans="1:7" ht="15">
      <c r="A138" s="5"/>
      <c r="B138" s="6"/>
      <c r="C138" s="4"/>
      <c r="D138" s="7"/>
      <c r="E138" s="7"/>
      <c r="F138" s="5"/>
      <c r="G138" s="5"/>
    </row>
    <row r="139" spans="1:7" ht="15">
      <c r="A139" s="5"/>
      <c r="B139" s="6"/>
      <c r="C139" s="4"/>
      <c r="D139" s="7"/>
      <c r="E139" s="7"/>
      <c r="F139" s="5"/>
      <c r="G139" s="5"/>
    </row>
    <row r="140" spans="1:7" ht="24" customHeight="1">
      <c r="A140" s="41" t="s">
        <v>8</v>
      </c>
      <c r="B140" s="42"/>
      <c r="C140" s="42"/>
      <c r="D140" s="42"/>
      <c r="E140" s="42"/>
      <c r="F140" s="42"/>
      <c r="G140" s="43"/>
    </row>
    <row r="141" spans="1:7" ht="15">
      <c r="A141" s="31" t="s">
        <v>14</v>
      </c>
      <c r="B141" s="32"/>
      <c r="C141" s="32"/>
      <c r="D141" s="32"/>
      <c r="E141" s="32"/>
      <c r="F141" s="32"/>
      <c r="G141" s="33"/>
    </row>
    <row r="142" spans="1:7" ht="15">
      <c r="A142" s="31" t="s">
        <v>15</v>
      </c>
      <c r="B142" s="32"/>
      <c r="C142" s="32"/>
      <c r="D142" s="32"/>
      <c r="E142" s="32"/>
      <c r="F142" s="32"/>
      <c r="G142" s="33"/>
    </row>
    <row r="143" spans="1:7" ht="15">
      <c r="A143" s="34" t="s">
        <v>16</v>
      </c>
      <c r="B143" s="35"/>
      <c r="C143" s="35"/>
      <c r="D143" s="35"/>
      <c r="E143" s="35"/>
      <c r="F143" s="35"/>
      <c r="G143" s="36"/>
    </row>
  </sheetData>
  <protectedRanges>
    <protectedRange sqref="C16:D82 B83:D130 B134:D139 B131:B133 D131:D133" name="Rango1_1"/>
    <protectedRange sqref="B82 B16:B80" name="Rango1_1_2"/>
  </protectedRanges>
  <mergeCells count="25">
    <mergeCell ref="A7:G7"/>
    <mergeCell ref="A8:G8"/>
    <mergeCell ref="A9:G9"/>
    <mergeCell ref="A10:G10"/>
    <mergeCell ref="A11:G11"/>
    <mergeCell ref="A131:B131"/>
    <mergeCell ref="E131:G131"/>
    <mergeCell ref="C131:D131"/>
    <mergeCell ref="A13:B13"/>
    <mergeCell ref="A12:G12"/>
    <mergeCell ref="A14:A15"/>
    <mergeCell ref="B14:B15"/>
    <mergeCell ref="C14:C15"/>
    <mergeCell ref="D14:E14"/>
    <mergeCell ref="F14:G14"/>
    <mergeCell ref="C132:D132"/>
    <mergeCell ref="C133:D133"/>
    <mergeCell ref="A141:G141"/>
    <mergeCell ref="A142:G142"/>
    <mergeCell ref="A143:G143"/>
    <mergeCell ref="E133:G133"/>
    <mergeCell ref="A132:B132"/>
    <mergeCell ref="A133:B133"/>
    <mergeCell ref="E132:G132"/>
    <mergeCell ref="A140:G140"/>
  </mergeCells>
  <printOptions/>
  <pageMargins left="0.7086614173228347" right="0.11811023622047245" top="0.35433070866141736" bottom="0" header="0.31496062992125984" footer="0.31496062992125984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USUARIO</cp:lastModifiedBy>
  <cp:lastPrinted>2021-03-10T19:21:46Z</cp:lastPrinted>
  <dcterms:created xsi:type="dcterms:W3CDTF">2018-10-31T19:27:45Z</dcterms:created>
  <dcterms:modified xsi:type="dcterms:W3CDTF">2021-03-18T19:07:09Z</dcterms:modified>
  <cp:category/>
  <cp:version/>
  <cp:contentType/>
  <cp:contentStatus/>
</cp:coreProperties>
</file>