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C-4" sheetId="47" r:id="rId1"/>
  </sheets>
  <definedNames>
    <definedName name="_xlnm.Print_Area" localSheetId="0">'IC-4'!$A$1:$E$71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<sst xmlns="http://schemas.openxmlformats.org/spreadsheetml/2006/main" count="57" uniqueCount="57">
  <si>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Origen</t>
  </si>
  <si>
    <t>Aplicación</t>
  </si>
  <si>
    <t>Bienes Inmuebles, Infraestructura y Construcciones en Proceso</t>
  </si>
  <si>
    <t>Bienes Muebles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</si>
  <si>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</si>
  <si>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</si>
  <si>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</si>
  <si>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</si>
  <si>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</si>
  <si>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</si>
  <si>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</si>
  <si>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</si>
  <si>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</si>
  <si>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</si>
  <si>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</si>
  <si>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</si>
  <si>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</si>
  <si>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</si>
  <si>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</si>
  <si>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</si>
  <si>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</si>
  <si>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</si>
  <si>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</si>
  <si>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</si>
  <si>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</si>
  <si>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</si>
  <si>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</si>
  <si>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</si>
  <si>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</si>
  <si>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</si>
  <si>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</si>
  <si>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</si>
  <si>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</si>
  <si>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</si>
  <si>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</si>
  <si>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</si>
  <si>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</si>
  <si>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</si>
  <si>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</si>
  <si>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</si>
  <si>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</si>
  <si>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</si>
  <si>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</si>
  <si>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</si>
  <si>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</si>
  <si>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</si>
  <si>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</si>
  <si>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</si>
  <si>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</si>
  <si>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</si>
  <si>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</si>
  <si>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>HACIENDA PUBLICA/PATRIMONIO</t>
  </si>
  <si>
    <t>Exceso o Insuficiencia en la Actualización de la Hacienda Pública/Patrimonio</t>
  </si>
  <si>
    <t>Formato IC-4</t>
  </si>
  <si>
    <t>Bajo protesta de decir verdad declaramos que los Estados Financieros y sus notas, son razonablemente correctos y son responsabilidad del emisor.</t>
  </si>
  <si>
    <t>TRIBUNAL DE JUSTICIA ADMINISTRATIVA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</si>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</sst>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21" applyFont="1" applyFill="1" applyBorder="1">
      <alignment/>
      <protection/>
    </xf>
    <xf numFmtId="0" fontId="3" fillId="2" borderId="1" xfId="21" applyFont="1" applyFill="1" applyBorder="1" applyAlignment="1">
      <alignment/>
      <protection/>
    </xf>
    <xf numFmtId="0" fontId="4" fillId="2" borderId="0" xfId="21" applyFont="1" applyFill="1" applyBorder="1" applyAlignment="1">
      <alignment vertical="top"/>
      <protection/>
    </xf>
    <xf numFmtId="0" fontId="0" fillId="0" borderId="0" xfId="0" applyBorder="1"/>
    <xf numFmtId="0" fontId="2" fillId="2" borderId="0" xfId="20" applyFont="1" applyFill="1" applyBorder="1" applyAlignment="1">
      <alignment vertical="center"/>
      <protection/>
    </xf>
    <xf numFmtId="43" fontId="4" fillId="2" borderId="2" xfId="22" applyFont="1" applyFill="1" applyBorder="1"/>
    <xf numFmtId="0" fontId="0" fillId="0" borderId="2" xfId="21" applyBorder="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3" fontId="2" fillId="2" borderId="2" xfId="21" applyNumberFormat="1" applyFont="1" applyFill="1" applyBorder="1" applyAlignment="1" applyProtection="1">
      <alignment horizontal="right" vertical="top"/>
      <protection/>
    </xf>
    <xf numFmtId="3" fontId="4" fillId="2" borderId="2" xfId="22" applyNumberFormat="1" applyFont="1" applyFill="1" applyBorder="1" applyAlignment="1" applyProtection="1">
      <alignment horizontal="right" vertical="top" wrapText="1"/>
      <protection locked="0"/>
    </xf>
    <xf numFmtId="0" fontId="2" fillId="2" borderId="0" xfId="21" applyFont="1" applyFill="1" applyBorder="1" applyAlignment="1">
      <alignment vertical="top" wrapText="1"/>
      <protection/>
    </xf>
    <xf numFmtId="3" fontId="4" fillId="2" borderId="2" xfId="21" applyNumberFormat="1" applyFont="1" applyFill="1" applyBorder="1" applyAlignment="1" applyProtection="1">
      <alignment horizontal="right" vertical="top"/>
      <protection/>
    </xf>
    <xf numFmtId="0" fontId="2" fillId="2" borderId="0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center" wrapText="1"/>
      <protection/>
    </xf>
    <xf numFmtId="0" fontId="4" fillId="2" borderId="2" xfId="21" applyFont="1" applyFill="1" applyBorder="1">
      <alignment/>
      <protection/>
    </xf>
    <xf numFmtId="0" fontId="4" fillId="2" borderId="2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wrapText="1"/>
      <protection/>
    </xf>
    <xf numFmtId="0" fontId="4" fillId="2" borderId="0" xfId="2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7" fillId="0" borderId="3" xfId="0" applyFont="1" applyBorder="1" applyAlignment="1">
      <alignment horizontal="center" vertical="center"/>
    </xf>
    <xf numFmtId="0" fontId="2" fillId="2" borderId="0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left" vertical="top"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1" xfId="21" applyFont="1" applyFill="1" applyBorder="1" applyAlignment="1">
      <alignment horizontal="left" vertical="top"/>
      <protection/>
    </xf>
    <xf numFmtId="0" fontId="3" fillId="2" borderId="1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4" fillId="0" borderId="0" xfId="31" applyFont="1" applyBorder="1" applyAlignment="1">
      <alignment vertical="center" wrapText="1"/>
      <protection/>
    </xf>
    <xf numFmtId="0" fontId="1" fillId="0" borderId="0" xfId="31">
      <alignment/>
      <protection/>
    </xf>
    <xf numFmtId="0" fontId="1" fillId="0" borderId="0" xfId="31" applyAlignment="1">
      <alignment horizontal="center"/>
      <protection/>
    </xf>
    <xf numFmtId="3" fontId="4" fillId="3" borderId="0" xfId="48" applyNumberFormat="1" applyFont="1" applyFill="1" applyBorder="1" applyAlignment="1" applyProtection="1">
      <alignment horizontal="right" vertical="top" wrapText="1"/>
      <protection locked="0"/>
    </xf>
    <xf numFmtId="3" fontId="4" fillId="3" borderId="2" xfId="48" applyNumberFormat="1" applyFont="1" applyFill="1" applyBorder="1" applyAlignment="1" applyProtection="1">
      <alignment horizontal="right" vertical="top" wrapText="1"/>
      <protection locked="0"/>
    </xf>
    <xf numFmtId="3" fontId="2" fillId="2" borderId="0" xfId="21" applyNumberFormat="1" applyFont="1" applyFill="1" applyBorder="1" applyAlignment="1">
      <alignment horizontal="right" vertical="top" wrapText="1"/>
      <protection/>
    </xf>
    <xf numFmtId="3" fontId="2" fillId="2" borderId="2" xfId="21" applyNumberFormat="1" applyFont="1" applyFill="1" applyBorder="1" applyAlignment="1">
      <alignment horizontal="right" vertical="top" wrapText="1"/>
      <protection/>
    </xf>
    <xf numFmtId="3" fontId="2" fillId="2" borderId="0" xfId="21" applyNumberFormat="1" applyFont="1" applyFill="1" applyBorder="1" applyAlignment="1">
      <alignment vertical="top" wrapText="1"/>
      <protection/>
    </xf>
    <xf numFmtId="3" fontId="2" fillId="2" borderId="2" xfId="21" applyNumberFormat="1" applyFont="1" applyFill="1" applyBorder="1" applyAlignment="1">
      <alignment vertical="top" wrapText="1"/>
      <protection/>
    </xf>
    <xf numFmtId="3" fontId="0" fillId="0" borderId="0" xfId="0" applyNumberFormat="1"/>
    <xf numFmtId="0" fontId="2" fillId="2" borderId="2" xfId="21" applyFont="1" applyFill="1" applyBorder="1" applyAlignment="1">
      <alignment vertical="center" wrapText="1"/>
      <protection/>
    </xf>
    <xf numFmtId="0" fontId="2" fillId="2" borderId="0" xfId="21" applyFont="1" applyFill="1" applyBorder="1" applyAlignment="1">
      <alignment vertical="center" wrapText="1"/>
      <protection/>
    </xf>
    <xf numFmtId="3" fontId="10" fillId="2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Border="1">
      <alignment/>
      <protection/>
    </xf>
    <xf numFmtId="0" fontId="9" fillId="0" borderId="2" xfId="21" applyFont="1" applyBorder="1">
      <alignment/>
      <protection/>
    </xf>
    <xf numFmtId="3" fontId="10" fillId="2" borderId="2" xfId="21" applyNumberFormat="1" applyFont="1" applyFill="1" applyBorder="1" applyAlignment="1" applyProtection="1">
      <alignment horizontal="right"/>
      <protection locked="0"/>
    </xf>
    <xf numFmtId="3" fontId="2" fillId="2" borderId="0" xfId="21" applyNumberFormat="1" applyFont="1" applyFill="1" applyBorder="1" applyAlignment="1">
      <alignment vertical="center" wrapText="1"/>
      <protection/>
    </xf>
    <xf numFmtId="0" fontId="4" fillId="0" borderId="0" xfId="31" applyFont="1" applyBorder="1" applyAlignment="1">
      <alignment horizontal="left" vertical="center" wrapText="1"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left" vertical="top" wrapText="1"/>
      <protection/>
    </xf>
    <xf numFmtId="0" fontId="5" fillId="2" borderId="0" xfId="21" applyFont="1" applyFill="1" applyBorder="1" applyAlignment="1">
      <alignment horizontal="left" vertical="top" wrapText="1"/>
      <protection/>
    </xf>
    <xf numFmtId="0" fontId="4" fillId="2" borderId="6" xfId="21" applyFont="1" applyFill="1" applyBorder="1" applyAlignment="1">
      <alignment horizontal="left" vertical="top" wrapText="1"/>
      <protection/>
    </xf>
    <xf numFmtId="0" fontId="4" fillId="2" borderId="3" xfId="21" applyFont="1" applyFill="1" applyBorder="1" applyAlignment="1">
      <alignment horizontal="left" vertical="top" wrapText="1"/>
      <protection/>
    </xf>
    <xf numFmtId="0" fontId="4" fillId="2" borderId="1" xfId="21" applyFont="1" applyFill="1" applyBorder="1" applyAlignment="1">
      <alignment horizontal="left" vertical="top"/>
      <protection/>
    </xf>
    <xf numFmtId="0" fontId="4" fillId="2" borderId="0" xfId="21" applyFont="1" applyFill="1" applyBorder="1" applyAlignment="1">
      <alignment horizontal="left" vertical="top"/>
      <protection/>
    </xf>
    <xf numFmtId="0" fontId="3" fillId="2" borderId="1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2" fillId="2" borderId="1" xfId="21" applyFont="1" applyFill="1" applyBorder="1" applyAlignment="1">
      <alignment horizontal="left" vertical="top" wrapText="1"/>
      <protection/>
    </xf>
    <xf numFmtId="0" fontId="2" fillId="2" borderId="0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left" vertical="top"/>
      <protection/>
    </xf>
    <xf numFmtId="0" fontId="5" fillId="2" borderId="0" xfId="21" applyFont="1" applyFill="1" applyBorder="1" applyAlignment="1">
      <alignment horizontal="left" vertical="top"/>
      <protection/>
    </xf>
    <xf numFmtId="0" fontId="2" fillId="2" borderId="1" xfId="21" applyFont="1" applyFill="1" applyBorder="1" applyAlignment="1">
      <alignment horizontal="left" vertical="top"/>
      <protection/>
    </xf>
    <xf numFmtId="0" fontId="2" fillId="2" borderId="0" xfId="21" applyFont="1" applyFill="1" applyBorder="1" applyAlignment="1">
      <alignment horizontal="left" vertical="top"/>
      <protection/>
    </xf>
    <xf numFmtId="0" fontId="2" fillId="2" borderId="1" xfId="21" applyFont="1" applyFill="1" applyBorder="1" applyAlignment="1">
      <alignment horizontal="center" vertical="top"/>
      <protection/>
    </xf>
    <xf numFmtId="0" fontId="2" fillId="2" borderId="0" xfId="21" applyFont="1" applyFill="1" applyBorder="1" applyAlignment="1">
      <alignment horizontal="center" vertical="top"/>
      <protection/>
    </xf>
    <xf numFmtId="0" fontId="2" fillId="4" borderId="1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0" fontId="2" fillId="4" borderId="2" xfId="20" applyFont="1" applyFill="1" applyBorder="1" applyAlignment="1">
      <alignment horizontal="center"/>
      <protection/>
    </xf>
    <xf numFmtId="0" fontId="2" fillId="4" borderId="6" xfId="20" applyFont="1" applyFill="1" applyBorder="1" applyAlignment="1">
      <alignment horizontal="center"/>
      <protection/>
    </xf>
    <xf numFmtId="0" fontId="2" fillId="4" borderId="3" xfId="20" applyFont="1" applyFill="1" applyBorder="1" applyAlignment="1">
      <alignment horizontal="center"/>
      <protection/>
    </xf>
    <xf numFmtId="0" fontId="2" fillId="4" borderId="4" xfId="20" applyFont="1" applyFill="1" applyBorder="1" applyAlignment="1">
      <alignment horizont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123825</xdr:rowOff>
    </xdr:from>
    <xdr:to>
      <xdr:col>4</xdr:col>
      <xdr:colOff>895350</xdr:colOff>
      <xdr:row>95</xdr:row>
      <xdr:rowOff>85725</xdr:rowOff>
    </xdr:to>
    <xdr:sp macro="" textlink="">
      <xdr:nvSpPr>
        <xdr:cNvPr id="2" name="3 CuadroTexto"/>
        <xdr:cNvSpPr txBox="1"/>
      </xdr:nvSpPr>
      <xdr:spPr>
        <a:xfrm>
          <a:off x="0" y="17011650"/>
          <a:ext cx="7286625" cy="91440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kumimoji="0" lang="es-ES" sz="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ORIGEN: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negativa de los rubros de activo y la variación positiva de los rubros de pasivo y patrimonio por la obtención o disposición de los recursos y obligaciones durante el ejercicio, del periodo actual (20XN) respecto al periodo anterior (20XN-1).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APLICACIÓN: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positiva de los rubros de activo y la variación negativa de los rubros de pasivo y patrimonio por la obtención o disposición de los recursos y obligaciones durante el ejercicio, del periodo actual (20XN) respecto al periodo anterior (20XN-1).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1190625</xdr:colOff>
      <xdr:row>2</xdr:row>
      <xdr:rowOff>19050</xdr:rowOff>
    </xdr:from>
    <xdr:to>
      <xdr:col>1</xdr:col>
      <xdr:colOff>1704975</xdr:colOff>
      <xdr:row>4</xdr:row>
      <xdr:rowOff>152400</xdr:rowOff>
    </xdr:to>
    <xdr:pic>
      <xdr:nvPicPr>
        <xdr:cNvPr id="7" name="Imagen 6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0" y="400050"/>
          <a:ext cx="514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2114550</xdr:colOff>
      <xdr:row>64</xdr:row>
      <xdr:rowOff>123825</xdr:rowOff>
    </xdr:from>
    <xdr:to>
      <xdr:col>3</xdr:col>
      <xdr:colOff>847725</xdr:colOff>
      <xdr:row>71</xdr:row>
      <xdr:rowOff>85725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381500" y="12315825"/>
          <a:ext cx="1733550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1924050</xdr:colOff>
      <xdr:row>64</xdr:row>
      <xdr:rowOff>104775</xdr:rowOff>
    </xdr:from>
    <xdr:to>
      <xdr:col>2</xdr:col>
      <xdr:colOff>1847850</xdr:colOff>
      <xdr:row>71</xdr:row>
      <xdr:rowOff>38100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162175" y="12296775"/>
          <a:ext cx="1952625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64</xdr:row>
      <xdr:rowOff>123825</xdr:rowOff>
    </xdr:from>
    <xdr:to>
      <xdr:col>1</xdr:col>
      <xdr:colOff>1724025</xdr:colOff>
      <xdr:row>71</xdr:row>
      <xdr:rowOff>85725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2315825"/>
          <a:ext cx="1962150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971550</xdr:colOff>
      <xdr:row>64</xdr:row>
      <xdr:rowOff>114300</xdr:rowOff>
    </xdr:from>
    <xdr:to>
      <xdr:col>5</xdr:col>
      <xdr:colOff>171450</xdr:colOff>
      <xdr:row>69</xdr:row>
      <xdr:rowOff>133350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6238875" y="12306300"/>
          <a:ext cx="1457325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70"/>
  <sheetViews>
    <sheetView tabSelected="1" workbookViewId="0" topLeftCell="A41">
      <selection activeCell="C80" sqref="C80"/>
    </sheetView>
  </sheetViews>
  <sheetFormatPr defaultColWidth="11.421875" defaultRowHeight="15"/>
  <cols>
    <col min="1" max="1" width="3.57421875" style="0" customWidth="1"/>
    <col min="2" max="2" width="30.421875" style="0" customWidth="1"/>
    <col min="3" max="3" width="45.00390625" style="0" customWidth="1"/>
    <col min="4" max="4" width="16.8515625" style="0" customWidth="1"/>
    <col min="5" max="5" width="17.00390625" style="0" customWidth="1"/>
  </cols>
  <sheetData>
    <row r="2" spans="2:5" ht="15" customHeight="1">
      <c r="B2" s="23"/>
      <c r="C2" s="23"/>
      <c r="D2" s="23"/>
      <c r="E2" s="24" t="s">
        <v>53</v>
      </c>
    </row>
    <row r="3" spans="2:5" ht="15">
      <c r="B3" s="68" t="s">
        <v>55</v>
      </c>
      <c r="C3" s="69"/>
      <c r="D3" s="69"/>
      <c r="E3" s="70"/>
    </row>
    <row r="4" spans="2:5" ht="15">
      <c r="B4" s="68" t="s">
        <v>50</v>
      </c>
      <c r="C4" s="69"/>
      <c r="D4" s="69"/>
      <c r="E4" s="70"/>
    </row>
    <row r="5" spans="2:5" ht="15">
      <c r="B5" s="71" t="s">
        <v>56</v>
      </c>
      <c r="C5" s="72"/>
      <c r="D5" s="72"/>
      <c r="E5" s="73"/>
    </row>
    <row r="6" spans="2:5" ht="15">
      <c r="B6" s="2"/>
      <c r="C6" s="5"/>
      <c r="D6" s="11" t="s">
        <v>0</v>
      </c>
      <c r="E6" s="12" t="s">
        <v>1</v>
      </c>
    </row>
    <row r="7" spans="2:6" ht="15">
      <c r="B7" s="60" t="s">
        <v>4</v>
      </c>
      <c r="C7" s="61"/>
      <c r="D7" s="37"/>
      <c r="E7" s="13">
        <f>+E8+E17-D8</f>
        <v>10121248.15</v>
      </c>
      <c r="F7" s="41"/>
    </row>
    <row r="8" spans="2:5" ht="15" customHeight="1">
      <c r="B8" s="52" t="s">
        <v>6</v>
      </c>
      <c r="C8" s="53"/>
      <c r="D8" s="37">
        <f>SUM(D9:D14)</f>
        <v>8417.56</v>
      </c>
      <c r="E8" s="38">
        <f>SUM(E9:E14)</f>
        <v>8086779.62</v>
      </c>
    </row>
    <row r="9" spans="2:5" ht="15" customHeight="1">
      <c r="B9" s="50" t="s">
        <v>8</v>
      </c>
      <c r="C9" s="51"/>
      <c r="D9" s="35">
        <v>0</v>
      </c>
      <c r="E9" s="36">
        <v>8023643.37</v>
      </c>
    </row>
    <row r="10" spans="2:5" ht="15" customHeight="1">
      <c r="B10" s="50" t="s">
        <v>10</v>
      </c>
      <c r="C10" s="51"/>
      <c r="D10" s="35">
        <v>0</v>
      </c>
      <c r="E10" s="36">
        <v>63136.25</v>
      </c>
    </row>
    <row r="11" spans="2:5" ht="15" customHeight="1">
      <c r="B11" s="50" t="s">
        <v>12</v>
      </c>
      <c r="C11" s="51"/>
      <c r="D11" s="35">
        <v>8417.56</v>
      </c>
      <c r="E11" s="36">
        <v>0</v>
      </c>
    </row>
    <row r="12" spans="2:5" ht="15">
      <c r="B12" s="50" t="s">
        <v>14</v>
      </c>
      <c r="C12" s="51"/>
      <c r="D12" s="35">
        <v>0</v>
      </c>
      <c r="E12" s="36">
        <v>0</v>
      </c>
    </row>
    <row r="13" spans="2:5" ht="15">
      <c r="B13" s="50" t="s">
        <v>16</v>
      </c>
      <c r="C13" s="51"/>
      <c r="D13" s="35">
        <v>0</v>
      </c>
      <c r="E13" s="36">
        <v>0</v>
      </c>
    </row>
    <row r="14" spans="2:5" ht="15" customHeight="1">
      <c r="B14" s="50" t="s">
        <v>18</v>
      </c>
      <c r="C14" s="51"/>
      <c r="D14" s="35">
        <v>0</v>
      </c>
      <c r="E14" s="36">
        <v>0</v>
      </c>
    </row>
    <row r="15" spans="2:5" ht="15" customHeight="1">
      <c r="B15" s="50" t="s">
        <v>20</v>
      </c>
      <c r="C15" s="51"/>
      <c r="D15" s="35">
        <v>0</v>
      </c>
      <c r="E15" s="36">
        <v>0</v>
      </c>
    </row>
    <row r="16" spans="2:5" ht="15">
      <c r="B16" s="66"/>
      <c r="C16" s="67"/>
      <c r="D16" s="26"/>
      <c r="E16" s="14"/>
    </row>
    <row r="17" spans="2:5" ht="15" customHeight="1">
      <c r="B17" s="52" t="s">
        <v>23</v>
      </c>
      <c r="C17" s="53"/>
      <c r="D17" s="39">
        <f>SUM(D18:D26)</f>
        <v>0</v>
      </c>
      <c r="E17" s="40">
        <f>SUM(E18:E26)</f>
        <v>2042886.09</v>
      </c>
    </row>
    <row r="18" spans="2:5" ht="15" customHeight="1">
      <c r="B18" s="50" t="s">
        <v>24</v>
      </c>
      <c r="C18" s="51"/>
      <c r="D18" s="35">
        <v>0</v>
      </c>
      <c r="E18" s="36">
        <v>0</v>
      </c>
    </row>
    <row r="19" spans="2:5" ht="15" customHeight="1">
      <c r="B19" s="50" t="s">
        <v>26</v>
      </c>
      <c r="C19" s="51"/>
      <c r="D19" s="35">
        <v>0</v>
      </c>
      <c r="E19" s="36">
        <v>0</v>
      </c>
    </row>
    <row r="20" spans="2:5" ht="15" customHeight="1">
      <c r="B20" s="50" t="s">
        <v>2</v>
      </c>
      <c r="C20" s="51"/>
      <c r="D20" s="35">
        <v>0</v>
      </c>
      <c r="E20" s="36">
        <v>2021011.08</v>
      </c>
    </row>
    <row r="21" spans="2:5" ht="15" customHeight="1">
      <c r="B21" s="50" t="s">
        <v>3</v>
      </c>
      <c r="C21" s="51"/>
      <c r="D21" s="35">
        <v>0</v>
      </c>
      <c r="E21" s="36">
        <v>21875.01</v>
      </c>
    </row>
    <row r="22" spans="2:5" ht="15" customHeight="1">
      <c r="B22" s="50" t="s">
        <v>30</v>
      </c>
      <c r="C22" s="51"/>
      <c r="D22" s="35">
        <v>0</v>
      </c>
      <c r="E22" s="36">
        <v>0</v>
      </c>
    </row>
    <row r="23" spans="2:5" ht="15" customHeight="1">
      <c r="B23" s="50" t="s">
        <v>32</v>
      </c>
      <c r="C23" s="51"/>
      <c r="D23" s="35">
        <v>0</v>
      </c>
      <c r="E23" s="36">
        <v>0</v>
      </c>
    </row>
    <row r="24" spans="2:5" ht="15" customHeight="1">
      <c r="B24" s="50" t="s">
        <v>34</v>
      </c>
      <c r="C24" s="51"/>
      <c r="D24" s="35">
        <v>0</v>
      </c>
      <c r="E24" s="36">
        <v>0</v>
      </c>
    </row>
    <row r="25" spans="2:5" ht="15" customHeight="1">
      <c r="B25" s="50" t="s">
        <v>36</v>
      </c>
      <c r="C25" s="51"/>
      <c r="D25" s="35">
        <v>0</v>
      </c>
      <c r="E25" s="36">
        <v>0</v>
      </c>
    </row>
    <row r="26" spans="2:5" ht="15" customHeight="1">
      <c r="B26" s="50" t="s">
        <v>37</v>
      </c>
      <c r="C26" s="51"/>
      <c r="D26" s="35">
        <v>0</v>
      </c>
      <c r="E26" s="36">
        <v>0</v>
      </c>
    </row>
    <row r="27" spans="2:5" ht="15">
      <c r="B27" s="27"/>
      <c r="C27" s="17"/>
      <c r="D27" s="15"/>
      <c r="E27" s="16"/>
    </row>
    <row r="28" spans="2:5" ht="15">
      <c r="B28" s="64" t="s">
        <v>5</v>
      </c>
      <c r="C28" s="65"/>
      <c r="D28" s="25"/>
      <c r="E28" s="13">
        <f>+E29-D39</f>
        <v>2159593.9899999998</v>
      </c>
    </row>
    <row r="29" spans="2:5" ht="15">
      <c r="B29" s="62" t="s">
        <v>7</v>
      </c>
      <c r="C29" s="63"/>
      <c r="D29" s="39">
        <f>SUM(D30:D37)</f>
        <v>0</v>
      </c>
      <c r="E29" s="40">
        <f>SUM(E30:E37)</f>
        <v>2192751.46</v>
      </c>
    </row>
    <row r="30" spans="2:5" ht="15">
      <c r="B30" s="56" t="s">
        <v>9</v>
      </c>
      <c r="C30" s="57"/>
      <c r="D30" s="35">
        <v>0</v>
      </c>
      <c r="E30" s="36">
        <v>2192751.46</v>
      </c>
    </row>
    <row r="31" spans="2:5" ht="15">
      <c r="B31" s="56" t="s">
        <v>11</v>
      </c>
      <c r="C31" s="57"/>
      <c r="D31" s="35">
        <v>0</v>
      </c>
      <c r="E31" s="36">
        <v>0</v>
      </c>
    </row>
    <row r="32" spans="2:5" ht="15">
      <c r="B32" s="56" t="s">
        <v>13</v>
      </c>
      <c r="C32" s="57"/>
      <c r="D32" s="35">
        <v>0</v>
      </c>
      <c r="E32" s="36">
        <v>0</v>
      </c>
    </row>
    <row r="33" spans="2:5" ht="15">
      <c r="B33" s="56" t="s">
        <v>15</v>
      </c>
      <c r="C33" s="57"/>
      <c r="D33" s="35">
        <v>0</v>
      </c>
      <c r="E33" s="36">
        <v>0</v>
      </c>
    </row>
    <row r="34" spans="2:5" ht="15">
      <c r="B34" s="56" t="s">
        <v>17</v>
      </c>
      <c r="C34" s="57"/>
      <c r="D34" s="35">
        <v>0</v>
      </c>
      <c r="E34" s="36">
        <v>0</v>
      </c>
    </row>
    <row r="35" spans="2:5" ht="15">
      <c r="B35" s="56" t="s">
        <v>19</v>
      </c>
      <c r="C35" s="57"/>
      <c r="D35" s="35">
        <v>0</v>
      </c>
      <c r="E35" s="36">
        <v>0</v>
      </c>
    </row>
    <row r="36" spans="2:5" ht="15">
      <c r="B36" s="56" t="s">
        <v>21</v>
      </c>
      <c r="C36" s="57"/>
      <c r="D36" s="35">
        <v>0</v>
      </c>
      <c r="E36" s="36">
        <v>0</v>
      </c>
    </row>
    <row r="37" spans="2:5" ht="15">
      <c r="B37" s="56" t="s">
        <v>22</v>
      </c>
      <c r="C37" s="57"/>
      <c r="D37" s="35">
        <v>0</v>
      </c>
      <c r="E37" s="36">
        <v>0</v>
      </c>
    </row>
    <row r="38" spans="2:5" ht="15">
      <c r="B38" s="29"/>
      <c r="C38" s="1"/>
      <c r="D38" s="26"/>
      <c r="E38" s="14"/>
    </row>
    <row r="39" spans="2:5" ht="15">
      <c r="B39" s="62" t="s">
        <v>25</v>
      </c>
      <c r="C39" s="63"/>
      <c r="D39" s="37">
        <f>SUM(D40:D45)</f>
        <v>33157.47</v>
      </c>
      <c r="E39" s="38">
        <f>SUM(E40:E45)</f>
        <v>0</v>
      </c>
    </row>
    <row r="40" spans="2:5" ht="15">
      <c r="B40" s="56" t="s">
        <v>27</v>
      </c>
      <c r="C40" s="57"/>
      <c r="D40" s="35">
        <v>0</v>
      </c>
      <c r="E40" s="36">
        <v>0</v>
      </c>
    </row>
    <row r="41" spans="2:5" ht="15">
      <c r="B41" s="56" t="s">
        <v>28</v>
      </c>
      <c r="C41" s="57"/>
      <c r="D41" s="35">
        <v>0</v>
      </c>
      <c r="E41" s="36">
        <v>0</v>
      </c>
    </row>
    <row r="42" spans="2:5" ht="15">
      <c r="B42" s="56" t="s">
        <v>29</v>
      </c>
      <c r="C42" s="57"/>
      <c r="D42" s="35">
        <v>0</v>
      </c>
      <c r="E42" s="36">
        <v>0</v>
      </c>
    </row>
    <row r="43" spans="2:5" ht="15">
      <c r="B43" s="56" t="s">
        <v>31</v>
      </c>
      <c r="C43" s="57"/>
      <c r="D43" s="35">
        <v>0</v>
      </c>
      <c r="E43" s="36">
        <v>0</v>
      </c>
    </row>
    <row r="44" spans="2:5" ht="15">
      <c r="B44" s="56" t="s">
        <v>33</v>
      </c>
      <c r="C44" s="57"/>
      <c r="D44" s="35">
        <v>33157.47</v>
      </c>
      <c r="E44" s="36">
        <v>0</v>
      </c>
    </row>
    <row r="45" spans="2:5" ht="15">
      <c r="B45" s="58" t="s">
        <v>35</v>
      </c>
      <c r="C45" s="59"/>
      <c r="D45" s="35">
        <v>0</v>
      </c>
      <c r="E45" s="36">
        <v>0</v>
      </c>
    </row>
    <row r="46" spans="2:5" ht="15">
      <c r="B46" s="30"/>
      <c r="C46" s="31"/>
      <c r="D46" s="18"/>
      <c r="E46" s="19"/>
    </row>
    <row r="47" spans="2:5" ht="15" customHeight="1">
      <c r="B47" s="60" t="s">
        <v>51</v>
      </c>
      <c r="C47" s="61"/>
      <c r="D47" s="48">
        <f>+D53-E53</f>
        <v>12280842.14</v>
      </c>
      <c r="E47" s="19"/>
    </row>
    <row r="48" spans="2:5" ht="15" customHeight="1">
      <c r="B48" s="52" t="s">
        <v>38</v>
      </c>
      <c r="C48" s="53"/>
      <c r="D48" s="43">
        <f>SUM(D49:D51)</f>
        <v>0</v>
      </c>
      <c r="E48" s="42">
        <f>SUM(E49:E51)</f>
        <v>0</v>
      </c>
    </row>
    <row r="49" spans="2:5" ht="15">
      <c r="B49" s="50" t="s">
        <v>39</v>
      </c>
      <c r="C49" s="51"/>
      <c r="D49" s="3">
        <v>0</v>
      </c>
      <c r="E49" s="20">
        <v>0</v>
      </c>
    </row>
    <row r="50" spans="2:5" ht="15" customHeight="1">
      <c r="B50" s="50" t="s">
        <v>40</v>
      </c>
      <c r="C50" s="51"/>
      <c r="D50" s="21">
        <v>0</v>
      </c>
      <c r="E50" s="36">
        <v>0</v>
      </c>
    </row>
    <row r="51" spans="2:5" ht="15" customHeight="1">
      <c r="B51" s="50" t="s">
        <v>41</v>
      </c>
      <c r="C51" s="51"/>
      <c r="D51" s="21">
        <v>0</v>
      </c>
      <c r="E51" s="36">
        <v>0</v>
      </c>
    </row>
    <row r="52" spans="2:5" ht="15">
      <c r="B52" s="28"/>
      <c r="C52" s="26"/>
      <c r="D52" s="22"/>
      <c r="E52" s="6"/>
    </row>
    <row r="53" spans="2:5" ht="15" customHeight="1">
      <c r="B53" s="52" t="s">
        <v>42</v>
      </c>
      <c r="C53" s="53"/>
      <c r="D53" s="44">
        <f>SUM(D54:D58)</f>
        <v>15293449.17</v>
      </c>
      <c r="E53" s="47">
        <f>SUM(E54:E58)</f>
        <v>3012607.03</v>
      </c>
    </row>
    <row r="54" spans="2:5" ht="15" customHeight="1">
      <c r="B54" s="50" t="s">
        <v>43</v>
      </c>
      <c r="C54" s="51"/>
      <c r="D54" s="35">
        <v>0</v>
      </c>
      <c r="E54" s="36">
        <v>3012607.03</v>
      </c>
    </row>
    <row r="55" spans="2:5" ht="15" customHeight="1">
      <c r="B55" s="50" t="s">
        <v>44</v>
      </c>
      <c r="C55" s="51"/>
      <c r="D55" s="35">
        <v>15293449.17</v>
      </c>
      <c r="E55" s="36">
        <v>0</v>
      </c>
    </row>
    <row r="56" spans="2:5" ht="15">
      <c r="B56" s="50" t="s">
        <v>45</v>
      </c>
      <c r="C56" s="51"/>
      <c r="D56" s="35">
        <v>0</v>
      </c>
      <c r="E56" s="36">
        <v>0</v>
      </c>
    </row>
    <row r="57" spans="2:5" ht="15">
      <c r="B57" s="50" t="s">
        <v>46</v>
      </c>
      <c r="C57" s="51"/>
      <c r="D57" s="35">
        <v>0</v>
      </c>
      <c r="E57" s="36">
        <v>0</v>
      </c>
    </row>
    <row r="58" spans="2:5" ht="15" customHeight="1">
      <c r="B58" s="50" t="s">
        <v>47</v>
      </c>
      <c r="C58" s="51"/>
      <c r="D58" s="35">
        <v>0</v>
      </c>
      <c r="E58" s="36">
        <v>0</v>
      </c>
    </row>
    <row r="59" spans="2:5" ht="15">
      <c r="B59" s="28"/>
      <c r="C59" s="26"/>
      <c r="D59" s="8"/>
      <c r="E59" s="7"/>
    </row>
    <row r="60" spans="2:5" ht="15" customHeight="1">
      <c r="B60" s="52" t="s">
        <v>52</v>
      </c>
      <c r="C60" s="53"/>
      <c r="D60" s="45">
        <f>SUM(D61:D62)</f>
        <v>0</v>
      </c>
      <c r="E60" s="46">
        <f>SUM(E61:E62)</f>
        <v>0</v>
      </c>
    </row>
    <row r="61" spans="2:5" ht="15" customHeight="1">
      <c r="B61" s="50" t="s">
        <v>48</v>
      </c>
      <c r="C61" s="51"/>
      <c r="D61" s="8">
        <v>0</v>
      </c>
      <c r="E61" s="7">
        <v>0</v>
      </c>
    </row>
    <row r="62" spans="2:9" ht="15" customHeight="1">
      <c r="B62" s="54" t="s">
        <v>49</v>
      </c>
      <c r="C62" s="55"/>
      <c r="D62" s="9">
        <v>0</v>
      </c>
      <c r="E62" s="10">
        <v>0</v>
      </c>
      <c r="F62" s="4"/>
      <c r="G62" s="4"/>
      <c r="H62" s="4"/>
      <c r="I62" s="4"/>
    </row>
    <row r="63" spans="2:9" ht="15" customHeight="1">
      <c r="B63" s="49" t="s">
        <v>54</v>
      </c>
      <c r="C63" s="49"/>
      <c r="D63" s="49"/>
      <c r="E63" s="49"/>
      <c r="F63" s="49"/>
      <c r="G63" s="32"/>
      <c r="H63" s="32"/>
      <c r="I63" s="32"/>
    </row>
    <row r="66" s="33" customFormat="1" ht="12.75"/>
    <row r="67" s="33" customFormat="1" ht="12.75"/>
    <row r="68" spans="2:3" s="33" customFormat="1" ht="12.75">
      <c r="B68" s="34"/>
      <c r="C68" s="34"/>
    </row>
    <row r="69" spans="2:3" s="33" customFormat="1" ht="12.75">
      <c r="B69" s="34"/>
      <c r="C69" s="34"/>
    </row>
    <row r="70" spans="2:3" s="33" customFormat="1" ht="12.75">
      <c r="B70" s="34"/>
      <c r="C70" s="34"/>
    </row>
    <row r="71" s="33" customFormat="1" ht="12.75"/>
    <row r="72" s="33" customFormat="1" ht="12.75"/>
    <row r="73" s="33" customFormat="1" ht="12.75"/>
    <row r="74" s="33" customFormat="1" ht="12.75"/>
  </sheetData>
  <mergeCells count="55">
    <mergeCell ref="B15:C15"/>
    <mergeCell ref="B3:E3"/>
    <mergeCell ref="B4:E4"/>
    <mergeCell ref="B5:E5"/>
    <mergeCell ref="B7:C7"/>
    <mergeCell ref="B8:C8"/>
    <mergeCell ref="B9:C9"/>
    <mergeCell ref="B10:C10"/>
    <mergeCell ref="B11:C11"/>
    <mergeCell ref="B12:C12"/>
    <mergeCell ref="B13:C13"/>
    <mergeCell ref="B14:C14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1:C41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55:C55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3:C53"/>
    <mergeCell ref="B54:C54"/>
    <mergeCell ref="B63:F63"/>
    <mergeCell ref="B56:C56"/>
    <mergeCell ref="B57:C57"/>
    <mergeCell ref="B58:C58"/>
    <mergeCell ref="B60:C60"/>
    <mergeCell ref="B61:C61"/>
    <mergeCell ref="B62:C6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2021-08-17T21:19:25Z</cp:lastPrinted>
  <dcterms:created xsi:type="dcterms:W3CDTF">2018-10-31T19:27:45Z</dcterms:created>
  <dcterms:modified xsi:type="dcterms:W3CDTF">2021-08-17T21:19:43Z</dcterms:modified>
  <cp:category/>
  <cp:version/>
  <cp:contentType/>
  <cp:contentStatus/>
</cp:coreProperties>
</file>