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1840" windowHeight="13140" activeTab="0"/>
  </bookViews>
  <sheets>
    <sheet name="IC-3" sheetId="46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<sst xmlns="http://schemas.openxmlformats.org/spreadsheetml/2006/main" count="39" uniqueCount="31">
  <si>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Concepto</t>
  </si>
  <si>
    <t xml:space="preserve">Aportaciones 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</si>
  <si>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</si>
  <si>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</si>
  <si>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</si>
  <si>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</si>
  <si>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</si>
  <si>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</si>
  <si>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</si>
  <si>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Variación en la Hacienda Pública</t>
  </si>
  <si>
    <t>Hacienda Pública / Patrimonio Contribuido</t>
  </si>
  <si>
    <t>Hacienda Pública / Patrimonio Generado de Ejercicios Anteriores</t>
  </si>
  <si>
    <t>Hacienda          Pública /     Patrimonio  Generado del Ejercicio</t>
  </si>
  <si>
    <t>Exceso o Insuficiencia en la Actualización de la Hacienda Pública / Patrimonio</t>
  </si>
  <si>
    <t>Total</t>
  </si>
  <si>
    <t>Actualización de la Hacienda Pública/Patrimonio</t>
  </si>
  <si>
    <t>Resultados del Ejercicio (Ahorro/Desahorro)</t>
  </si>
  <si>
    <t xml:space="preserve">Revalúos  </t>
  </si>
  <si>
    <t>Exceso o Insuficiencia en la Actualización de la Hacienda Pública / Patrimonio Neto de 20XN-1</t>
  </si>
  <si>
    <t>Resultados por Tenencia de Activos no Monetarios</t>
  </si>
  <si>
    <t>Formato IC-3</t>
  </si>
  <si>
    <t>Bajo protesta de decir verdad declaramos que los Estados Financieros y sus notas, son razonablemente correctos y son responsabilidad del emisor.</t>
  </si>
  <si>
    <t xml:space="preserve">Tribunal de Justicia Administrativa del Estado de Guerrero </t>
  </si>
  <si>
    <t>Del 01 de enero al 31 de diciembre de 2020</t>
  </si>
  <si>
    <t>Hacienda Pública / Patrimonio Contribuido Neto de 2019</t>
  </si>
  <si>
    <t>Hacienda Pública / Patrimonio Generado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</si>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</sst>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dd/mm/yy;@"/>
    <numFmt numFmtId="167" formatCode="_-* #,##0_-;\-* #,##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35">
    <xf numFmtId="0" fontId="0" fillId="0" borderId="0" xfId="0"/>
    <xf numFmtId="0" fontId="3" fillId="2" borderId="1" xfId="21" applyFont="1" applyFill="1" applyBorder="1" applyAlignment="1">
      <alignment vertical="top"/>
      <protection/>
    </xf>
    <xf numFmtId="0" fontId="4" fillId="2" borderId="1" xfId="21" applyFont="1" applyFill="1" applyBorder="1" applyAlignment="1">
      <alignment vertical="top"/>
      <protection/>
    </xf>
    <xf numFmtId="0" fontId="4" fillId="2" borderId="0" xfId="21" applyFont="1" applyFill="1" applyBorder="1" applyAlignment="1">
      <alignment vertical="top"/>
      <protection/>
    </xf>
    <xf numFmtId="0" fontId="3" fillId="2" borderId="1" xfId="21" applyFont="1" applyFill="1" applyBorder="1">
      <alignment/>
      <protection/>
    </xf>
    <xf numFmtId="164" fontId="2" fillId="3" borderId="2" xfId="22" applyNumberFormat="1" applyFont="1" applyFill="1" applyBorder="1" applyAlignment="1">
      <alignment horizontal="center" vertical="center" wrapText="1"/>
    </xf>
    <xf numFmtId="0" fontId="2" fillId="2" borderId="3" xfId="23" applyNumberFormat="1" applyFont="1" applyFill="1" applyBorder="1" applyAlignment="1">
      <alignment horizontal="centerContinuous" vertical="center"/>
      <protection/>
    </xf>
    <xf numFmtId="0" fontId="2" fillId="2" borderId="4" xfId="23" applyNumberFormat="1" applyFont="1" applyFill="1" applyBorder="1" applyAlignment="1">
      <alignment horizontal="centerContinuous" vertical="center"/>
      <protection/>
    </xf>
    <xf numFmtId="3" fontId="5" fillId="2" borderId="5" xfId="21" applyNumberFormat="1" applyFont="1" applyFill="1" applyBorder="1" applyAlignment="1">
      <alignment horizontal="right" vertical="top"/>
      <protection/>
    </xf>
    <xf numFmtId="3" fontId="5" fillId="2" borderId="6" xfId="21" applyNumberFormat="1" applyFont="1" applyFill="1" applyBorder="1" applyAlignment="1" applyProtection="1">
      <alignment horizontal="right" vertical="top"/>
      <protection/>
    </xf>
    <xf numFmtId="3" fontId="3" fillId="0" borderId="7" xfId="21" applyNumberFormat="1" applyFont="1" applyFill="1" applyBorder="1" applyAlignment="1" applyProtection="1">
      <alignment horizontal="right" vertical="top"/>
      <protection locked="0"/>
    </xf>
    <xf numFmtId="3" fontId="3" fillId="0" borderId="6" xfId="21" applyNumberFormat="1" applyFont="1" applyFill="1" applyBorder="1" applyAlignment="1" applyProtection="1">
      <alignment horizontal="right" vertical="top"/>
      <protection/>
    </xf>
    <xf numFmtId="3" fontId="3" fillId="0" borderId="8" xfId="21" applyNumberFormat="1" applyFont="1" applyFill="1" applyBorder="1" applyAlignment="1">
      <alignment horizontal="right" vertical="top"/>
      <protection/>
    </xf>
    <xf numFmtId="0" fontId="3" fillId="2" borderId="9" xfId="21" applyFont="1" applyFill="1" applyBorder="1" applyAlignment="1">
      <alignment vertical="top"/>
      <protection/>
    </xf>
    <xf numFmtId="3" fontId="3" fillId="0" borderId="7" xfId="21" applyNumberFormat="1" applyFont="1" applyFill="1" applyBorder="1" applyAlignment="1" applyProtection="1">
      <alignment horizontal="right" vertical="top"/>
      <protection/>
    </xf>
    <xf numFmtId="3" fontId="3" fillId="0" borderId="7" xfId="21" applyNumberFormat="1" applyFont="1" applyFill="1" applyBorder="1" applyAlignment="1">
      <alignment horizontal="right" vertical="top"/>
      <protection/>
    </xf>
    <xf numFmtId="0" fontId="3" fillId="2" borderId="10" xfId="21" applyFont="1" applyFill="1" applyBorder="1" applyAlignment="1">
      <alignment vertical="top"/>
      <protection/>
    </xf>
    <xf numFmtId="3" fontId="3" fillId="0" borderId="11" xfId="21" applyNumberFormat="1" applyFont="1" applyFill="1" applyBorder="1" applyAlignment="1" applyProtection="1">
      <alignment horizontal="right" vertical="top"/>
      <protection/>
    </xf>
    <xf numFmtId="3" fontId="3" fillId="0" borderId="11" xfId="21" applyNumberFormat="1" applyFont="1" applyFill="1" applyBorder="1" applyAlignment="1" applyProtection="1">
      <alignment horizontal="right" vertical="top"/>
      <protection locked="0"/>
    </xf>
    <xf numFmtId="3" fontId="3" fillId="0" borderId="11" xfId="21" applyNumberFormat="1" applyFont="1" applyFill="1" applyBorder="1" applyAlignment="1">
      <alignment horizontal="right" vertical="top"/>
      <protection/>
    </xf>
    <xf numFmtId="3" fontId="5" fillId="0" borderId="11" xfId="21" applyNumberFormat="1" applyFont="1" applyFill="1" applyBorder="1" applyAlignment="1" applyProtection="1">
      <alignment horizontal="right" vertical="top"/>
      <protection/>
    </xf>
    <xf numFmtId="3" fontId="5" fillId="0" borderId="11" xfId="21" applyNumberFormat="1" applyFont="1" applyFill="1" applyBorder="1" applyAlignment="1">
      <alignment horizontal="right" vertical="top"/>
      <protection/>
    </xf>
    <xf numFmtId="3" fontId="3" fillId="0" borderId="6" xfId="21" applyNumberFormat="1" applyFont="1" applyFill="1" applyBorder="1" applyAlignment="1" applyProtection="1">
      <alignment horizontal="right" vertical="top"/>
      <protection locked="0"/>
    </xf>
    <xf numFmtId="3" fontId="3" fillId="0" borderId="6" xfId="21" applyNumberFormat="1" applyFont="1" applyFill="1" applyBorder="1" applyAlignment="1">
      <alignment horizontal="right" vertical="top"/>
      <protection/>
    </xf>
    <xf numFmtId="3" fontId="3" fillId="0" borderId="12" xfId="21" applyNumberFormat="1" applyFont="1" applyFill="1" applyBorder="1" applyAlignment="1" applyProtection="1">
      <alignment horizontal="right" vertical="top"/>
      <protection/>
    </xf>
    <xf numFmtId="3" fontId="3" fillId="0" borderId="12" xfId="21" applyNumberFormat="1" applyFont="1" applyFill="1" applyBorder="1" applyAlignment="1" applyProtection="1">
      <alignment horizontal="right" vertical="top"/>
      <protection locked="0"/>
    </xf>
    <xf numFmtId="3" fontId="3" fillId="0" borderId="12" xfId="21" applyNumberFormat="1" applyFont="1" applyFill="1" applyBorder="1" applyAlignment="1">
      <alignment horizontal="right" vertical="top"/>
      <protection/>
    </xf>
    <xf numFmtId="0" fontId="5" fillId="2" borderId="1" xfId="21" applyFont="1" applyFill="1" applyBorder="1" applyAlignment="1">
      <alignment vertical="top"/>
      <protection/>
    </xf>
    <xf numFmtId="3" fontId="5" fillId="0" borderId="7" xfId="21" applyNumberFormat="1" applyFont="1" applyFill="1" applyBorder="1" applyAlignment="1">
      <alignment horizontal="right" vertical="top"/>
      <protection/>
    </xf>
    <xf numFmtId="3" fontId="5" fillId="0" borderId="12" xfId="21" applyNumberFormat="1" applyFont="1" applyFill="1" applyBorder="1" applyAlignment="1" applyProtection="1">
      <alignment horizontal="right" vertical="top"/>
      <protection/>
    </xf>
    <xf numFmtId="3" fontId="3" fillId="0" borderId="13" xfId="21" applyNumberFormat="1" applyFont="1" applyFill="1" applyBorder="1" applyAlignment="1">
      <alignment horizontal="right" vertical="top"/>
      <protection/>
    </xf>
    <xf numFmtId="0" fontId="5" fillId="2" borderId="10" xfId="21" applyFont="1" applyFill="1" applyBorder="1" applyAlignment="1">
      <alignment vertical="top"/>
      <protection/>
    </xf>
    <xf numFmtId="0" fontId="3" fillId="2" borderId="7" xfId="21" applyFont="1" applyFill="1" applyBorder="1" applyAlignment="1">
      <alignment vertical="top"/>
      <protection/>
    </xf>
    <xf numFmtId="0" fontId="0" fillId="0" borderId="10" xfId="21" applyBorder="1">
      <alignment/>
      <protection/>
    </xf>
    <xf numFmtId="0" fontId="4" fillId="2" borderId="6" xfId="21" applyFont="1" applyFill="1" applyBorder="1" applyAlignment="1">
      <alignment wrapText="1"/>
      <protection/>
    </xf>
    <xf numFmtId="0" fontId="4" fillId="2" borderId="7" xfId="21" applyFont="1" applyFill="1" applyBorder="1" applyAlignment="1">
      <alignment wrapText="1"/>
      <protection/>
    </xf>
    <xf numFmtId="0" fontId="0" fillId="0" borderId="7" xfId="21" applyBorder="1">
      <alignment/>
      <protection/>
    </xf>
    <xf numFmtId="0" fontId="3" fillId="2" borderId="10" xfId="21" applyFont="1" applyFill="1" applyBorder="1">
      <alignment/>
      <protection/>
    </xf>
    <xf numFmtId="0" fontId="4" fillId="2" borderId="7" xfId="21" applyFont="1" applyFill="1" applyBorder="1" applyAlignment="1">
      <alignment vertical="top"/>
      <protection/>
    </xf>
    <xf numFmtId="43" fontId="4" fillId="2" borderId="7" xfId="22" applyFont="1" applyFill="1" applyBorder="1"/>
    <xf numFmtId="0" fontId="4" fillId="2" borderId="6" xfId="21" applyFont="1" applyFill="1" applyBorder="1" applyAlignment="1" applyProtection="1">
      <alignment/>
      <protection locked="0"/>
    </xf>
    <xf numFmtId="43" fontId="4" fillId="2" borderId="12" xfId="22" applyFont="1" applyFill="1" applyBorder="1"/>
    <xf numFmtId="0" fontId="3" fillId="2" borderId="6" xfId="21" applyFont="1" applyFill="1" applyBorder="1">
      <alignment/>
      <protection/>
    </xf>
    <xf numFmtId="0" fontId="4" fillId="2" borderId="6" xfId="21" applyFont="1" applyFill="1" applyBorder="1" applyAlignment="1" applyProtection="1">
      <alignment vertical="center"/>
      <protection locked="0"/>
    </xf>
    <xf numFmtId="0" fontId="4" fillId="2" borderId="13" xfId="21" applyFont="1" applyFill="1" applyBorder="1" applyAlignment="1" applyProtection="1">
      <alignment vertical="center"/>
      <protection locked="0"/>
    </xf>
    <xf numFmtId="0" fontId="4" fillId="2" borderId="6" xfId="21" applyFont="1" applyFill="1" applyBorder="1" applyAlignment="1" applyProtection="1">
      <alignment vertical="top" wrapText="1"/>
      <protection locked="0"/>
    </xf>
    <xf numFmtId="0" fontId="0" fillId="0" borderId="9" xfId="21" applyBorder="1">
      <alignment/>
      <protection/>
    </xf>
    <xf numFmtId="0" fontId="7" fillId="0" borderId="0" xfId="0" applyFont="1" applyAlignment="1">
      <alignment horizontal="center"/>
    </xf>
    <xf numFmtId="0" fontId="4" fillId="0" borderId="0" xfId="29">
      <alignment/>
      <protection/>
    </xf>
    <xf numFmtId="0" fontId="10" fillId="0" borderId="0" xfId="27" applyFont="1" applyFill="1" applyBorder="1" applyAlignment="1" applyProtection="1">
      <alignment/>
      <protection locked="0"/>
    </xf>
    <xf numFmtId="44" fontId="10" fillId="0" borderId="0" xfId="28" applyNumberFormat="1" applyFont="1" applyFill="1" applyBorder="1" applyAlignment="1" applyProtection="1">
      <alignment/>
      <protection locked="0"/>
    </xf>
    <xf numFmtId="0" fontId="10" fillId="0" borderId="0" xfId="27" applyFont="1" applyFill="1" applyBorder="1" applyAlignment="1" applyProtection="1">
      <alignment horizontal="center"/>
      <protection locked="0"/>
    </xf>
    <xf numFmtId="1" fontId="10" fillId="0" borderId="0" xfId="27" applyNumberFormat="1" applyFont="1" applyFill="1" applyBorder="1" applyAlignment="1" applyProtection="1">
      <alignment horizontal="center"/>
      <protection locked="0"/>
    </xf>
    <xf numFmtId="166" fontId="10" fillId="0" borderId="0" xfId="27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Alignment="1">
      <alignment horizontal="center"/>
    </xf>
    <xf numFmtId="3" fontId="5" fillId="0" borderId="7" xfId="21" applyNumberFormat="1" applyFont="1" applyFill="1" applyBorder="1" applyAlignment="1" applyProtection="1">
      <alignment horizontal="right" vertical="top"/>
      <protection locked="0"/>
    </xf>
    <xf numFmtId="3" fontId="5" fillId="0" borderId="6" xfId="21" applyNumberFormat="1" applyFont="1" applyFill="1" applyBorder="1" applyAlignment="1" applyProtection="1">
      <alignment horizontal="right" vertical="top"/>
      <protection/>
    </xf>
    <xf numFmtId="167" fontId="3" fillId="2" borderId="6" xfId="48" applyNumberFormat="1" applyFont="1" applyFill="1" applyBorder="1" applyAlignment="1">
      <alignment vertical="top"/>
    </xf>
    <xf numFmtId="167" fontId="3" fillId="2" borderId="7" xfId="48" applyNumberFormat="1" applyFont="1" applyFill="1" applyBorder="1" applyAlignment="1">
      <alignment vertical="top"/>
    </xf>
    <xf numFmtId="167" fontId="0" fillId="0" borderId="7" xfId="48" applyNumberFormat="1" applyBorder="1"/>
    <xf numFmtId="167" fontId="4" fillId="2" borderId="11" xfId="48" applyNumberFormat="1" applyFont="1" applyFill="1" applyBorder="1" applyAlignment="1">
      <alignment vertical="top"/>
    </xf>
    <xf numFmtId="167" fontId="3" fillId="2" borderId="11" xfId="48" applyNumberFormat="1" applyFont="1" applyFill="1" applyBorder="1"/>
    <xf numFmtId="167" fontId="3" fillId="0" borderId="7" xfId="48" applyNumberFormat="1" applyFont="1" applyFill="1" applyBorder="1" applyAlignment="1">
      <alignment horizontal="right" vertical="top"/>
    </xf>
    <xf numFmtId="3" fontId="5" fillId="0" borderId="13" xfId="21" applyNumberFormat="1" applyFont="1" applyFill="1" applyBorder="1" applyAlignment="1">
      <alignment horizontal="right" vertical="top"/>
      <protection/>
    </xf>
    <xf numFmtId="0" fontId="5" fillId="2" borderId="7" xfId="21" applyFont="1" applyFill="1" applyBorder="1" applyAlignment="1" applyProtection="1">
      <alignment/>
      <protection locked="0"/>
    </xf>
    <xf numFmtId="0" fontId="3" fillId="0" borderId="0" xfId="21" applyFont="1" applyFill="1" applyBorder="1" applyAlignment="1">
      <alignment horizontal="left" vertical="top" wrapText="1"/>
      <protection/>
    </xf>
    <xf numFmtId="0" fontId="3" fillId="0" borderId="13" xfId="21" applyFont="1" applyFill="1" applyBorder="1" applyAlignment="1">
      <alignment horizontal="left" vertical="top" wrapText="1"/>
      <protection/>
    </xf>
    <xf numFmtId="0" fontId="4" fillId="0" borderId="14" xfId="21" applyFont="1" applyFill="1" applyBorder="1" applyAlignment="1">
      <alignment horizontal="left" vertical="top" wrapText="1"/>
      <protection/>
    </xf>
    <xf numFmtId="0" fontId="0" fillId="0" borderId="10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5" fillId="0" borderId="1" xfId="21" applyFont="1" applyBorder="1" applyAlignment="1">
      <alignment horizontal="left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13" xfId="21" applyFont="1" applyBorder="1" applyAlignment="1">
      <alignment horizontal="left" vertical="center"/>
      <protection/>
    </xf>
    <xf numFmtId="0" fontId="5" fillId="0" borderId="16" xfId="21" applyFont="1" applyBorder="1" applyAlignment="1">
      <alignment horizontal="left" vertical="center"/>
      <protection/>
    </xf>
    <xf numFmtId="0" fontId="5" fillId="0" borderId="17" xfId="21" applyFont="1" applyBorder="1" applyAlignment="1">
      <alignment horizontal="left" vertical="center"/>
      <protection/>
    </xf>
    <xf numFmtId="0" fontId="5" fillId="0" borderId="18" xfId="21" applyFont="1" applyBorder="1" applyAlignment="1">
      <alignment horizontal="left" vertical="center"/>
      <protection/>
    </xf>
    <xf numFmtId="0" fontId="4" fillId="0" borderId="19" xfId="31" applyFont="1" applyBorder="1" applyAlignment="1">
      <alignment horizontal="left" vertical="center" wrapText="1"/>
      <protection/>
    </xf>
    <xf numFmtId="3" fontId="11" fillId="0" borderId="12" xfId="21" applyNumberFormat="1" applyFont="1" applyBorder="1" applyAlignment="1">
      <alignment horizontal="right"/>
      <protection/>
    </xf>
    <xf numFmtId="0" fontId="11" fillId="0" borderId="20" xfId="21" applyFont="1" applyBorder="1" applyAlignment="1">
      <alignment horizontal="right"/>
      <protection/>
    </xf>
    <xf numFmtId="0" fontId="5" fillId="0" borderId="10" xfId="21" applyFont="1" applyFill="1" applyBorder="1" applyAlignment="1">
      <alignment horizontal="left" vertical="top" wrapText="1"/>
      <protection/>
    </xf>
    <xf numFmtId="0" fontId="5" fillId="0" borderId="15" xfId="21" applyFont="1" applyFill="1" applyBorder="1" applyAlignment="1">
      <alignment horizontal="left" vertical="top" wrapText="1"/>
      <protection/>
    </xf>
    <xf numFmtId="0" fontId="5" fillId="0" borderId="8" xfId="21" applyFont="1" applyFill="1" applyBorder="1" applyAlignment="1">
      <alignment horizontal="left" vertical="top" wrapText="1"/>
      <protection/>
    </xf>
    <xf numFmtId="0" fontId="5" fillId="2" borderId="10" xfId="21" applyFont="1" applyFill="1" applyBorder="1" applyAlignment="1">
      <alignment horizontal="left" vertical="top" wrapText="1"/>
      <protection/>
    </xf>
    <xf numFmtId="0" fontId="5" fillId="2" borderId="15" xfId="21" applyFont="1" applyFill="1" applyBorder="1" applyAlignment="1">
      <alignment horizontal="left" vertical="top" wrapText="1"/>
      <protection/>
    </xf>
    <xf numFmtId="0" fontId="5" fillId="2" borderId="8" xfId="21" applyFont="1" applyFill="1" applyBorder="1" applyAlignment="1">
      <alignment horizontal="left" vertical="top" wrapText="1"/>
      <protection/>
    </xf>
    <xf numFmtId="0" fontId="4" fillId="0" borderId="0" xfId="21" applyFont="1" applyFill="1" applyBorder="1" applyAlignment="1">
      <alignment horizontal="left" vertical="top" wrapText="1"/>
      <protection/>
    </xf>
    <xf numFmtId="0" fontId="4" fillId="0" borderId="13" xfId="21" applyFont="1" applyFill="1" applyBorder="1" applyAlignment="1">
      <alignment horizontal="left" vertical="top" wrapText="1"/>
      <protection/>
    </xf>
    <xf numFmtId="0" fontId="4" fillId="0" borderId="15" xfId="21" applyFont="1" applyFill="1" applyBorder="1" applyAlignment="1">
      <alignment horizontal="left" vertical="top" wrapText="1"/>
      <protection/>
    </xf>
    <xf numFmtId="0" fontId="4" fillId="0" borderId="8" xfId="21" applyFont="1" applyFill="1" applyBorder="1" applyAlignment="1">
      <alignment horizontal="left" vertical="top" wrapText="1"/>
      <protection/>
    </xf>
    <xf numFmtId="0" fontId="4" fillId="0" borderId="0" xfId="21" applyFont="1" applyFill="1" applyBorder="1" applyAlignment="1">
      <alignment horizontal="center" vertical="top" wrapText="1"/>
      <protection/>
    </xf>
    <xf numFmtId="0" fontId="4" fillId="0" borderId="13" xfId="21" applyFont="1" applyFill="1" applyBorder="1" applyAlignment="1">
      <alignment horizontal="center" vertical="top" wrapText="1"/>
      <protection/>
    </xf>
    <xf numFmtId="0" fontId="4" fillId="2" borderId="0" xfId="21" applyFont="1" applyFill="1" applyBorder="1" applyAlignment="1">
      <alignment horizontal="left" vertical="top"/>
      <protection/>
    </xf>
    <xf numFmtId="0" fontId="3" fillId="0" borderId="15" xfId="21" applyFont="1" applyFill="1" applyBorder="1" applyAlignment="1">
      <alignment horizontal="left" vertical="top" wrapText="1"/>
      <protection/>
    </xf>
    <xf numFmtId="0" fontId="3" fillId="0" borderId="8" xfId="21" applyFont="1" applyFill="1" applyBorder="1" applyAlignment="1">
      <alignment horizontal="left" vertical="top" wrapText="1"/>
      <protection/>
    </xf>
    <xf numFmtId="0" fontId="5" fillId="2" borderId="1" xfId="21" applyFont="1" applyFill="1" applyBorder="1" applyAlignment="1">
      <alignment horizontal="center" vertical="top"/>
      <protection/>
    </xf>
    <xf numFmtId="0" fontId="5" fillId="2" borderId="0" xfId="21" applyFont="1" applyFill="1" applyBorder="1" applyAlignment="1">
      <alignment horizontal="center" vertical="top"/>
      <protection/>
    </xf>
    <xf numFmtId="0" fontId="4" fillId="0" borderId="5" xfId="21" applyFont="1" applyFill="1" applyBorder="1" applyAlignment="1">
      <alignment horizontal="left" vertical="top" wrapText="1"/>
      <protection/>
    </xf>
    <xf numFmtId="0" fontId="3" fillId="0" borderId="14" xfId="21" applyFont="1" applyFill="1" applyBorder="1" applyAlignment="1">
      <alignment horizontal="left" vertical="top" wrapText="1"/>
      <protection/>
    </xf>
    <xf numFmtId="0" fontId="3" fillId="0" borderId="5" xfId="21" applyFont="1" applyFill="1" applyBorder="1" applyAlignment="1">
      <alignment horizontal="left" vertical="top" wrapText="1"/>
      <protection/>
    </xf>
    <xf numFmtId="0" fontId="5" fillId="2" borderId="9" xfId="21" applyFont="1" applyFill="1" applyBorder="1" applyAlignment="1">
      <alignment horizontal="center" vertical="top"/>
      <protection/>
    </xf>
    <xf numFmtId="0" fontId="5" fillId="2" borderId="14" xfId="21" applyFont="1" applyFill="1" applyBorder="1" applyAlignment="1">
      <alignment horizontal="center" vertical="top"/>
      <protection/>
    </xf>
    <xf numFmtId="0" fontId="5" fillId="2" borderId="5" xfId="21" applyFont="1" applyFill="1" applyBorder="1" applyAlignment="1">
      <alignment horizontal="center" vertical="top"/>
      <protection/>
    </xf>
    <xf numFmtId="0" fontId="2" fillId="0" borderId="10" xfId="21" applyFont="1" applyFill="1" applyBorder="1" applyAlignment="1">
      <alignment horizontal="left" vertical="top" wrapText="1"/>
      <protection/>
    </xf>
    <xf numFmtId="0" fontId="2" fillId="0" borderId="15" xfId="21" applyFont="1" applyFill="1" applyBorder="1" applyAlignment="1">
      <alignment horizontal="left" vertical="top" wrapText="1"/>
      <protection/>
    </xf>
    <xf numFmtId="0" fontId="2" fillId="0" borderId="8" xfId="21" applyFont="1" applyFill="1" applyBorder="1" applyAlignment="1">
      <alignment horizontal="left" vertical="top" wrapText="1"/>
      <protection/>
    </xf>
    <xf numFmtId="0" fontId="3" fillId="2" borderId="1" xfId="21" applyFont="1" applyFill="1" applyBorder="1" applyAlignment="1">
      <alignment horizontal="center" vertical="top"/>
      <protection/>
    </xf>
    <xf numFmtId="0" fontId="3" fillId="2" borderId="0" xfId="21" applyFont="1" applyFill="1" applyBorder="1" applyAlignment="1">
      <alignment horizontal="center" vertical="top"/>
      <protection/>
    </xf>
    <xf numFmtId="0" fontId="3" fillId="2" borderId="13" xfId="21" applyFont="1" applyFill="1" applyBorder="1" applyAlignment="1">
      <alignment horizontal="center" vertical="top"/>
      <protection/>
    </xf>
    <xf numFmtId="0" fontId="2" fillId="2" borderId="10" xfId="21" applyFont="1" applyFill="1" applyBorder="1" applyAlignment="1">
      <alignment horizontal="left" vertical="center"/>
      <protection/>
    </xf>
    <xf numFmtId="0" fontId="2" fillId="2" borderId="15" xfId="21" applyFont="1" applyFill="1" applyBorder="1" applyAlignment="1">
      <alignment horizontal="left" vertical="center"/>
      <protection/>
    </xf>
    <xf numFmtId="0" fontId="2" fillId="2" borderId="8" xfId="21" applyFont="1" applyFill="1" applyBorder="1" applyAlignment="1">
      <alignment horizontal="left" vertical="center"/>
      <protection/>
    </xf>
    <xf numFmtId="0" fontId="2" fillId="2" borderId="9" xfId="21" applyFont="1" applyFill="1" applyBorder="1" applyAlignment="1">
      <alignment horizontal="left" vertical="top"/>
      <protection/>
    </xf>
    <xf numFmtId="0" fontId="2" fillId="2" borderId="14" xfId="21" applyFont="1" applyFill="1" applyBorder="1" applyAlignment="1">
      <alignment horizontal="left" vertical="top"/>
      <protection/>
    </xf>
    <xf numFmtId="0" fontId="2" fillId="2" borderId="5" xfId="21" applyFont="1" applyFill="1" applyBorder="1" applyAlignment="1">
      <alignment horizontal="left" vertical="top"/>
      <protection/>
    </xf>
    <xf numFmtId="0" fontId="8" fillId="0" borderId="17" xfId="0" applyFont="1" applyBorder="1" applyAlignment="1">
      <alignment horizontal="center" vertical="center"/>
    </xf>
    <xf numFmtId="0" fontId="2" fillId="3" borderId="21" xfId="21" applyFont="1" applyFill="1" applyBorder="1" applyAlignment="1">
      <alignment horizontal="center"/>
      <protection/>
    </xf>
    <xf numFmtId="0" fontId="2" fillId="3" borderId="19" xfId="21" applyFont="1" applyFill="1" applyBorder="1" applyAlignment="1">
      <alignment horizontal="center"/>
      <protection/>
    </xf>
    <xf numFmtId="0" fontId="2" fillId="3" borderId="22" xfId="21" applyFont="1" applyFill="1" applyBorder="1" applyAlignment="1">
      <alignment horizontal="center"/>
      <protection/>
    </xf>
    <xf numFmtId="0" fontId="2" fillId="3" borderId="1" xfId="21" applyFont="1" applyFill="1" applyBorder="1" applyAlignment="1">
      <alignment horizontal="center"/>
      <protection/>
    </xf>
    <xf numFmtId="0" fontId="2" fillId="3" borderId="0" xfId="21" applyFont="1" applyFill="1" applyBorder="1" applyAlignment="1">
      <alignment horizontal="center"/>
      <protection/>
    </xf>
    <xf numFmtId="0" fontId="2" fillId="3" borderId="13" xfId="21" applyFont="1" applyFill="1" applyBorder="1" applyAlignment="1">
      <alignment horizontal="center"/>
      <protection/>
    </xf>
    <xf numFmtId="0" fontId="2" fillId="3" borderId="16" xfId="21" applyFont="1" applyFill="1" applyBorder="1" applyAlignment="1">
      <alignment horizontal="center"/>
      <protection/>
    </xf>
    <xf numFmtId="0" fontId="2" fillId="3" borderId="17" xfId="21" applyFont="1" applyFill="1" applyBorder="1" applyAlignment="1">
      <alignment horizontal="center"/>
      <protection/>
    </xf>
    <xf numFmtId="0" fontId="2" fillId="3" borderId="18" xfId="21" applyFont="1" applyFill="1" applyBorder="1" applyAlignment="1">
      <alignment horizontal="center"/>
      <protection/>
    </xf>
    <xf numFmtId="0" fontId="2" fillId="3" borderId="23" xfId="20" applyFont="1" applyFill="1" applyBorder="1" applyAlignment="1">
      <alignment horizontal="center" vertical="center"/>
      <protection/>
    </xf>
    <xf numFmtId="0" fontId="2" fillId="3" borderId="24" xfId="20" applyFont="1" applyFill="1" applyBorder="1" applyAlignment="1">
      <alignment horizontal="center" vertical="center"/>
      <protection/>
    </xf>
    <xf numFmtId="0" fontId="2" fillId="3" borderId="25" xfId="20" applyFont="1" applyFill="1" applyBorder="1" applyAlignment="1">
      <alignment horizontal="center" vertical="center"/>
      <protection/>
    </xf>
    <xf numFmtId="0" fontId="2" fillId="2" borderId="26" xfId="23" applyNumberFormat="1" applyFont="1" applyFill="1" applyBorder="1" applyAlignment="1">
      <alignment horizontal="center" vertical="center"/>
      <protection/>
    </xf>
    <xf numFmtId="0" fontId="2" fillId="2" borderId="27" xfId="23" applyNumberFormat="1" applyFont="1" applyFill="1" applyBorder="1" applyAlignment="1">
      <alignment horizontal="center" vertical="center"/>
      <protection/>
    </xf>
    <xf numFmtId="0" fontId="2" fillId="2" borderId="28" xfId="23" applyNumberFormat="1" applyFont="1" applyFill="1" applyBorder="1" applyAlignment="1">
      <alignment horizontal="center" vertical="center"/>
      <protection/>
    </xf>
    <xf numFmtId="0" fontId="2" fillId="2" borderId="10" xfId="21" applyFont="1" applyFill="1" applyBorder="1" applyAlignment="1">
      <alignment horizontal="left" vertical="top"/>
      <protection/>
    </xf>
    <xf numFmtId="0" fontId="2" fillId="2" borderId="15" xfId="21" applyFont="1" applyFill="1" applyBorder="1" applyAlignment="1">
      <alignment horizontal="left" vertical="top"/>
      <protection/>
    </xf>
    <xf numFmtId="0" fontId="2" fillId="2" borderId="8" xfId="21" applyFont="1" applyFill="1" applyBorder="1" applyAlignment="1">
      <alignment horizontal="left" vertical="top"/>
      <protection/>
    </xf>
    <xf numFmtId="0" fontId="5" fillId="2" borderId="13" xfId="21" applyFont="1" applyFill="1" applyBorder="1" applyAlignment="1">
      <alignment horizontal="center" vertical="top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66675</xdr:rowOff>
    </xdr:from>
    <xdr:to>
      <xdr:col>7</xdr:col>
      <xdr:colOff>657225</xdr:colOff>
      <xdr:row>55</xdr:row>
      <xdr:rowOff>76200</xdr:rowOff>
    </xdr:to>
    <xdr:sp macro="" textlink="">
      <xdr:nvSpPr>
        <xdr:cNvPr id="2" name="3 CuadroTexto"/>
        <xdr:cNvSpPr txBox="1"/>
      </xdr:nvSpPr>
      <xdr:spPr>
        <a:xfrm>
          <a:off x="9525" y="10429875"/>
          <a:ext cx="7848600" cy="581025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1285875</xdr:colOff>
      <xdr:row>51</xdr:row>
      <xdr:rowOff>0</xdr:rowOff>
    </xdr:from>
    <xdr:to>
      <xdr:col>3</xdr:col>
      <xdr:colOff>228600</xdr:colOff>
      <xdr:row>52</xdr:row>
      <xdr:rowOff>104775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400300" y="10210800"/>
          <a:ext cx="1495425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2</xdr:col>
      <xdr:colOff>2419350</xdr:colOff>
      <xdr:row>51</xdr:row>
      <xdr:rowOff>0</xdr:rowOff>
    </xdr:from>
    <xdr:to>
      <xdr:col>6</xdr:col>
      <xdr:colOff>400050</xdr:colOff>
      <xdr:row>52</xdr:row>
      <xdr:rowOff>152400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533775" y="10210800"/>
          <a:ext cx="3114675" cy="304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5</xdr:col>
      <xdr:colOff>657225</xdr:colOff>
      <xdr:row>51</xdr:row>
      <xdr:rowOff>0</xdr:rowOff>
    </xdr:from>
    <xdr:to>
      <xdr:col>7</xdr:col>
      <xdr:colOff>676275</xdr:colOff>
      <xdr:row>51</xdr:row>
      <xdr:rowOff>47625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143625" y="10210800"/>
          <a:ext cx="1733550" cy="476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Contralor Interno y/o Comisario</a:t>
          </a:r>
        </a:p>
      </xdr:txBody>
    </xdr:sp>
    <xdr:clientData/>
  </xdr:twoCellAnchor>
  <xdr:twoCellAnchor editAs="oneCell">
    <xdr:from>
      <xdr:col>2</xdr:col>
      <xdr:colOff>66675</xdr:colOff>
      <xdr:row>2</xdr:row>
      <xdr:rowOff>47625</xdr:rowOff>
    </xdr:from>
    <xdr:to>
      <xdr:col>2</xdr:col>
      <xdr:colOff>600075</xdr:colOff>
      <xdr:row>4</xdr:row>
      <xdr:rowOff>133350</xdr:rowOff>
    </xdr:to>
    <xdr:pic>
      <xdr:nvPicPr>
        <xdr:cNvPr id="8" name="Imagen 1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" y="4476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647700</xdr:colOff>
      <xdr:row>44</xdr:row>
      <xdr:rowOff>152400</xdr:rowOff>
    </xdr:from>
    <xdr:to>
      <xdr:col>6</xdr:col>
      <xdr:colOff>66675</xdr:colOff>
      <xdr:row>52</xdr:row>
      <xdr:rowOff>66675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314825" y="9144000"/>
          <a:ext cx="2000250" cy="12858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Martha Elena Arce García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2</xdr:col>
      <xdr:colOff>933450</xdr:colOff>
      <xdr:row>44</xdr:row>
      <xdr:rowOff>152400</xdr:rowOff>
    </xdr:from>
    <xdr:to>
      <xdr:col>3</xdr:col>
      <xdr:colOff>504825</xdr:colOff>
      <xdr:row>50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47875" y="9144000"/>
          <a:ext cx="2124075" cy="10287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 Ceballos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 Administrativo  </a:t>
          </a:r>
        </a:p>
      </xdr:txBody>
    </xdr:sp>
    <xdr:clientData/>
  </xdr:twoCellAnchor>
  <xdr:twoCellAnchor>
    <xdr:from>
      <xdr:col>0</xdr:col>
      <xdr:colOff>0</xdr:colOff>
      <xdr:row>44</xdr:row>
      <xdr:rowOff>142875</xdr:rowOff>
    </xdr:from>
    <xdr:to>
      <xdr:col>2</xdr:col>
      <xdr:colOff>600075</xdr:colOff>
      <xdr:row>51</xdr:row>
      <xdr:rowOff>9525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9134475"/>
          <a:ext cx="1714500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6</xdr:col>
      <xdr:colOff>323850</xdr:colOff>
      <xdr:row>44</xdr:row>
      <xdr:rowOff>152400</xdr:rowOff>
    </xdr:from>
    <xdr:to>
      <xdr:col>7</xdr:col>
      <xdr:colOff>704850</xdr:colOff>
      <xdr:row>50</xdr:row>
      <xdr:rowOff>76200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572250" y="9144000"/>
          <a:ext cx="1333500" cy="9906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workbookViewId="0" topLeftCell="A1">
      <selection activeCell="B15" sqref="B15:C15"/>
    </sheetView>
  </sheetViews>
  <sheetFormatPr defaultColWidth="11.421875" defaultRowHeight="15"/>
  <cols>
    <col min="1" max="1" width="2.57421875" style="0" customWidth="1"/>
    <col min="2" max="2" width="14.140625" style="0" customWidth="1"/>
    <col min="3" max="3" width="38.28125" style="0" customWidth="1"/>
    <col min="4" max="4" width="14.7109375" style="0" customWidth="1"/>
    <col min="5" max="5" width="12.57421875" style="0" customWidth="1"/>
    <col min="6" max="6" width="11.421875" style="0" customWidth="1"/>
    <col min="7" max="7" width="14.28125" style="0" customWidth="1"/>
    <col min="8" max="8" width="11.00390625" style="0" customWidth="1"/>
  </cols>
  <sheetData>
    <row r="1" ht="15.75">
      <c r="H1" s="47"/>
    </row>
    <row r="2" spans="7:8" ht="15.75" customHeight="1">
      <c r="G2" s="115" t="s">
        <v>20</v>
      </c>
      <c r="H2" s="115"/>
    </row>
    <row r="3" spans="1:8" ht="15">
      <c r="A3" s="116" t="s">
        <v>22</v>
      </c>
      <c r="B3" s="117"/>
      <c r="C3" s="117"/>
      <c r="D3" s="117"/>
      <c r="E3" s="117"/>
      <c r="F3" s="117"/>
      <c r="G3" s="117"/>
      <c r="H3" s="118"/>
    </row>
    <row r="4" spans="1:8" ht="12.75" customHeight="1">
      <c r="A4" s="119" t="s">
        <v>9</v>
      </c>
      <c r="B4" s="120"/>
      <c r="C4" s="120"/>
      <c r="D4" s="120"/>
      <c r="E4" s="120"/>
      <c r="F4" s="120"/>
      <c r="G4" s="120"/>
      <c r="H4" s="121"/>
    </row>
    <row r="5" spans="1:8" ht="15">
      <c r="A5" s="122" t="s">
        <v>23</v>
      </c>
      <c r="B5" s="123"/>
      <c r="C5" s="123"/>
      <c r="D5" s="123"/>
      <c r="E5" s="123"/>
      <c r="F5" s="123"/>
      <c r="G5" s="123"/>
      <c r="H5" s="124"/>
    </row>
    <row r="6" spans="1:8" ht="72.75" customHeight="1">
      <c r="A6" s="125" t="s">
        <v>0</v>
      </c>
      <c r="B6" s="126"/>
      <c r="C6" s="127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</row>
    <row r="7" spans="1:8" ht="9.75" customHeight="1">
      <c r="A7" s="128"/>
      <c r="B7" s="129"/>
      <c r="C7" s="130"/>
      <c r="D7" s="6"/>
      <c r="E7" s="7"/>
      <c r="F7" s="7"/>
      <c r="G7" s="7"/>
      <c r="H7" s="7"/>
    </row>
    <row r="8" spans="1:8" ht="15">
      <c r="A8" s="131" t="s">
        <v>24</v>
      </c>
      <c r="B8" s="132"/>
      <c r="C8" s="133"/>
      <c r="D8" s="8">
        <f>SUM(D9:D11)</f>
        <v>0</v>
      </c>
      <c r="E8" s="8">
        <f aca="true" t="shared" si="0" ref="E8:G8">SUM(E9:E11)</f>
        <v>0</v>
      </c>
      <c r="F8" s="8">
        <f>SUM(F9:F11)</f>
        <v>0</v>
      </c>
      <c r="G8" s="8">
        <f t="shared" si="0"/>
        <v>0</v>
      </c>
      <c r="H8" s="9">
        <f>SUM(D8:G8)</f>
        <v>0</v>
      </c>
    </row>
    <row r="9" spans="1:8" ht="15">
      <c r="A9" s="2"/>
      <c r="B9" s="88" t="s">
        <v>1</v>
      </c>
      <c r="C9" s="89"/>
      <c r="D9" s="10">
        <v>0</v>
      </c>
      <c r="E9" s="10">
        <v>0</v>
      </c>
      <c r="F9" s="10">
        <v>0</v>
      </c>
      <c r="G9" s="10">
        <v>0</v>
      </c>
      <c r="H9" s="12">
        <f>SUM(D9:G9)</f>
        <v>0</v>
      </c>
    </row>
    <row r="10" spans="1:8" ht="15">
      <c r="A10" s="13"/>
      <c r="B10" s="86" t="s">
        <v>3</v>
      </c>
      <c r="C10" s="87"/>
      <c r="D10" s="10">
        <v>0</v>
      </c>
      <c r="E10" s="10">
        <v>0</v>
      </c>
      <c r="F10" s="10">
        <v>0</v>
      </c>
      <c r="G10" s="10">
        <v>0</v>
      </c>
      <c r="H10" s="12">
        <f aca="true" t="shared" si="1" ref="H10:H11">SUM(D10:G10)</f>
        <v>0</v>
      </c>
    </row>
    <row r="11" spans="1:8" ht="15">
      <c r="A11" s="16"/>
      <c r="B11" s="88" t="s">
        <v>15</v>
      </c>
      <c r="C11" s="89"/>
      <c r="D11" s="10">
        <v>0</v>
      </c>
      <c r="E11" s="10">
        <v>0</v>
      </c>
      <c r="F11" s="10">
        <v>0</v>
      </c>
      <c r="G11" s="10">
        <v>0</v>
      </c>
      <c r="H11" s="12">
        <f t="shared" si="1"/>
        <v>0</v>
      </c>
    </row>
    <row r="12" spans="1:8" ht="9.75" customHeight="1">
      <c r="A12" s="95"/>
      <c r="B12" s="96"/>
      <c r="C12" s="134"/>
      <c r="D12" s="17"/>
      <c r="E12" s="17"/>
      <c r="F12" s="17"/>
      <c r="G12" s="19"/>
      <c r="H12" s="19"/>
    </row>
    <row r="13" spans="1:8" ht="15">
      <c r="A13" s="112" t="s">
        <v>25</v>
      </c>
      <c r="B13" s="113"/>
      <c r="C13" s="114"/>
      <c r="D13" s="20">
        <f>SUM(D14:D18)</f>
        <v>0</v>
      </c>
      <c r="E13" s="20">
        <f>SUM(E14:E18)</f>
        <v>248402.11</v>
      </c>
      <c r="F13" s="20">
        <f>SUM(F14:F18)</f>
        <v>-103988.31</v>
      </c>
      <c r="G13" s="20">
        <f>SUM(G14:G18)</f>
        <v>0</v>
      </c>
      <c r="H13" s="21">
        <f>SUM(D13:G13)</f>
        <v>144413.8</v>
      </c>
    </row>
    <row r="14" spans="1:8" ht="15">
      <c r="A14" s="13"/>
      <c r="B14" s="88" t="s">
        <v>16</v>
      </c>
      <c r="C14" s="89"/>
      <c r="D14" s="11">
        <v>0</v>
      </c>
      <c r="E14" s="11">
        <v>0</v>
      </c>
      <c r="F14" s="10">
        <v>-103988.31</v>
      </c>
      <c r="G14" s="22">
        <v>0</v>
      </c>
      <c r="H14" s="21">
        <f aca="true" t="shared" si="2" ref="H14:H18">SUM(D14:G14)</f>
        <v>-103988.31</v>
      </c>
    </row>
    <row r="15" spans="1:8" ht="15">
      <c r="A15" s="16"/>
      <c r="B15" s="88" t="s">
        <v>4</v>
      </c>
      <c r="C15" s="89"/>
      <c r="D15" s="24">
        <v>0</v>
      </c>
      <c r="E15" s="11">
        <v>248402.11</v>
      </c>
      <c r="F15" s="14">
        <v>0</v>
      </c>
      <c r="G15" s="10">
        <v>0</v>
      </c>
      <c r="H15" s="21">
        <f>SUM(D15:G15)</f>
        <v>248402.11</v>
      </c>
    </row>
    <row r="16" spans="1:8" ht="15">
      <c r="A16" s="1"/>
      <c r="B16" s="86" t="s">
        <v>17</v>
      </c>
      <c r="C16" s="87"/>
      <c r="D16" s="24">
        <v>0</v>
      </c>
      <c r="E16" s="10">
        <v>0</v>
      </c>
      <c r="F16" s="14">
        <v>0</v>
      </c>
      <c r="G16" s="18">
        <v>0</v>
      </c>
      <c r="H16" s="21">
        <f t="shared" si="2"/>
        <v>0</v>
      </c>
    </row>
    <row r="17" spans="1:8" ht="15">
      <c r="A17" s="16"/>
      <c r="B17" s="68" t="s">
        <v>5</v>
      </c>
      <c r="C17" s="97"/>
      <c r="D17" s="24">
        <v>0</v>
      </c>
      <c r="E17" s="18">
        <v>0</v>
      </c>
      <c r="F17" s="14">
        <v>0</v>
      </c>
      <c r="G17" s="10">
        <v>0</v>
      </c>
      <c r="H17" s="21">
        <f t="shared" si="2"/>
        <v>0</v>
      </c>
    </row>
    <row r="18" spans="1:8" ht="15">
      <c r="A18" s="27"/>
      <c r="B18" s="98" t="s">
        <v>6</v>
      </c>
      <c r="C18" s="99"/>
      <c r="D18" s="14">
        <v>0</v>
      </c>
      <c r="E18" s="19">
        <v>0</v>
      </c>
      <c r="F18" s="11">
        <v>0</v>
      </c>
      <c r="G18" s="11">
        <v>0</v>
      </c>
      <c r="H18" s="21">
        <f t="shared" si="2"/>
        <v>0</v>
      </c>
    </row>
    <row r="19" spans="1:8" ht="9.75" customHeight="1">
      <c r="A19" s="100"/>
      <c r="B19" s="101"/>
      <c r="C19" s="102"/>
      <c r="D19" s="28"/>
      <c r="E19" s="21"/>
      <c r="F19" s="28"/>
      <c r="G19" s="28"/>
      <c r="H19" s="28"/>
    </row>
    <row r="20" spans="1:8" ht="24" customHeight="1">
      <c r="A20" s="103" t="s">
        <v>18</v>
      </c>
      <c r="B20" s="104"/>
      <c r="C20" s="105"/>
      <c r="D20" s="28">
        <f>SUM(D21:D22)</f>
        <v>0</v>
      </c>
      <c r="E20" s="28">
        <f aca="true" t="shared" si="3" ref="E20:H20">SUM(E21:E22)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</row>
    <row r="21" spans="1:8" ht="15">
      <c r="A21" s="27"/>
      <c r="B21" s="66" t="s">
        <v>7</v>
      </c>
      <c r="C21" s="67"/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16"/>
      <c r="B22" s="88" t="s">
        <v>8</v>
      </c>
      <c r="C22" s="89"/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ht="9.75" customHeight="1">
      <c r="A23" s="106"/>
      <c r="B23" s="107"/>
      <c r="C23" s="108"/>
      <c r="D23" s="25"/>
      <c r="E23" s="24"/>
      <c r="F23" s="24"/>
      <c r="G23" s="25"/>
      <c r="H23" s="26"/>
    </row>
    <row r="24" spans="1:8" ht="15">
      <c r="A24" s="109" t="s">
        <v>26</v>
      </c>
      <c r="B24" s="110"/>
      <c r="C24" s="111"/>
      <c r="D24" s="56">
        <f>+D8+D13+D20</f>
        <v>0</v>
      </c>
      <c r="E24" s="56">
        <f>+E8+E13+E20</f>
        <v>248402.11</v>
      </c>
      <c r="F24" s="56">
        <f aca="true" t="shared" si="4" ref="F24:G24">+F8+F13+F20</f>
        <v>-103988.31</v>
      </c>
      <c r="G24" s="56">
        <f t="shared" si="4"/>
        <v>0</v>
      </c>
      <c r="H24" s="21">
        <f>SUM(D24:G24)</f>
        <v>144413.8</v>
      </c>
    </row>
    <row r="25" spans="1:8" ht="9.75" customHeight="1">
      <c r="A25" s="95"/>
      <c r="B25" s="96"/>
      <c r="C25" s="96"/>
      <c r="D25" s="15"/>
      <c r="E25" s="24"/>
      <c r="F25" s="14"/>
      <c r="G25" s="15"/>
      <c r="H25" s="30"/>
    </row>
    <row r="26" spans="1:8" ht="24.75" customHeight="1">
      <c r="A26" s="83" t="s">
        <v>27</v>
      </c>
      <c r="B26" s="84"/>
      <c r="C26" s="85"/>
      <c r="D26" s="21">
        <f>SUM(D28:D29)</f>
        <v>0</v>
      </c>
      <c r="E26" s="21">
        <f aca="true" t="shared" si="5" ref="E26:G26">SUM(E28:E29)</f>
        <v>0</v>
      </c>
      <c r="F26" s="21">
        <f t="shared" si="5"/>
        <v>0</v>
      </c>
      <c r="G26" s="21">
        <f t="shared" si="5"/>
        <v>0</v>
      </c>
      <c r="H26" s="21">
        <f aca="true" t="shared" si="6" ref="H26:H29">SUM(D26:G26)</f>
        <v>0</v>
      </c>
    </row>
    <row r="27" spans="1:8" ht="15">
      <c r="A27" s="16"/>
      <c r="B27" s="86" t="s">
        <v>2</v>
      </c>
      <c r="C27" s="87"/>
      <c r="D27" s="17">
        <v>0</v>
      </c>
      <c r="E27" s="17">
        <v>0</v>
      </c>
      <c r="F27" s="17">
        <v>0</v>
      </c>
      <c r="G27" s="17">
        <v>0</v>
      </c>
      <c r="H27" s="21">
        <f t="shared" si="6"/>
        <v>0</v>
      </c>
    </row>
    <row r="28" spans="1:8" ht="15">
      <c r="A28" s="16"/>
      <c r="B28" s="88" t="s">
        <v>3</v>
      </c>
      <c r="C28" s="89"/>
      <c r="D28" s="17">
        <v>0</v>
      </c>
      <c r="E28" s="17">
        <v>0</v>
      </c>
      <c r="F28" s="17">
        <v>0</v>
      </c>
      <c r="G28" s="17">
        <v>0</v>
      </c>
      <c r="H28" s="21">
        <f t="shared" si="6"/>
        <v>0</v>
      </c>
    </row>
    <row r="29" spans="1:8" ht="15">
      <c r="A29" s="16"/>
      <c r="B29" s="88" t="s">
        <v>15</v>
      </c>
      <c r="C29" s="89"/>
      <c r="D29" s="11">
        <v>0</v>
      </c>
      <c r="E29" s="11">
        <v>0</v>
      </c>
      <c r="F29" s="11">
        <v>0</v>
      </c>
      <c r="G29" s="11">
        <v>0</v>
      </c>
      <c r="H29" s="21">
        <f t="shared" si="6"/>
        <v>0</v>
      </c>
    </row>
    <row r="30" spans="1:8" ht="9.75" customHeight="1">
      <c r="A30" s="1"/>
      <c r="B30" s="90"/>
      <c r="C30" s="91"/>
      <c r="D30" s="14"/>
      <c r="E30" s="10"/>
      <c r="F30" s="14"/>
      <c r="G30" s="10"/>
      <c r="H30" s="64"/>
    </row>
    <row r="31" spans="1:8" ht="23.25" customHeight="1">
      <c r="A31" s="80" t="s">
        <v>28</v>
      </c>
      <c r="B31" s="81"/>
      <c r="C31" s="82"/>
      <c r="D31" s="57">
        <f>SUM(D32:D36)</f>
        <v>0</v>
      </c>
      <c r="E31" s="57">
        <f aca="true" t="shared" si="7" ref="E31:G31">SUM(E32:E36)</f>
        <v>-103988.31</v>
      </c>
      <c r="F31" s="57">
        <f t="shared" si="7"/>
        <v>15396154.01</v>
      </c>
      <c r="G31" s="57">
        <f t="shared" si="7"/>
        <v>0</v>
      </c>
      <c r="H31" s="29">
        <f>SUM(D31:G31)</f>
        <v>15292165.7</v>
      </c>
    </row>
    <row r="32" spans="1:8" ht="15">
      <c r="A32" s="31"/>
      <c r="B32" s="88" t="s">
        <v>16</v>
      </c>
      <c r="C32" s="89"/>
      <c r="D32" s="32">
        <v>0</v>
      </c>
      <c r="E32" s="28"/>
      <c r="F32" s="63">
        <v>15293449.17</v>
      </c>
      <c r="G32" s="32">
        <v>0</v>
      </c>
      <c r="H32" s="28">
        <f>SUM(D32:G32)</f>
        <v>15293449.17</v>
      </c>
    </row>
    <row r="33" spans="1:8" ht="15">
      <c r="A33" s="1"/>
      <c r="B33" s="88" t="s">
        <v>4</v>
      </c>
      <c r="C33" s="89"/>
      <c r="D33" s="32">
        <v>0</v>
      </c>
      <c r="E33" s="58">
        <v>-103988.31</v>
      </c>
      <c r="F33" s="59">
        <v>103988.31</v>
      </c>
      <c r="G33" s="32">
        <v>0</v>
      </c>
      <c r="H33" s="28">
        <f aca="true" t="shared" si="8" ref="H33:H36">SUM(D33:G33)</f>
        <v>0</v>
      </c>
    </row>
    <row r="34" spans="1:8" ht="15">
      <c r="A34" s="33"/>
      <c r="B34" s="88" t="s">
        <v>17</v>
      </c>
      <c r="C34" s="89"/>
      <c r="D34" s="34">
        <v>0</v>
      </c>
      <c r="E34" s="35"/>
      <c r="F34" s="60">
        <v>0</v>
      </c>
      <c r="G34" s="34">
        <v>0</v>
      </c>
      <c r="H34" s="28">
        <f t="shared" si="8"/>
        <v>0</v>
      </c>
    </row>
    <row r="35" spans="1:8" ht="15">
      <c r="A35" s="37"/>
      <c r="B35" s="92" t="s">
        <v>5</v>
      </c>
      <c r="C35" s="92"/>
      <c r="D35" s="38">
        <v>0</v>
      </c>
      <c r="E35" s="38"/>
      <c r="F35" s="61">
        <v>0</v>
      </c>
      <c r="G35" s="38">
        <v>0</v>
      </c>
      <c r="H35" s="28">
        <f t="shared" si="8"/>
        <v>0</v>
      </c>
    </row>
    <row r="36" spans="1:8" ht="15">
      <c r="A36" s="37"/>
      <c r="B36" s="93" t="s">
        <v>6</v>
      </c>
      <c r="C36" s="94"/>
      <c r="D36" s="38">
        <v>0</v>
      </c>
      <c r="E36" s="39"/>
      <c r="F36" s="62">
        <v>-1283.47</v>
      </c>
      <c r="G36" s="38">
        <v>0</v>
      </c>
      <c r="H36" s="28">
        <f t="shared" si="8"/>
        <v>-1283.47</v>
      </c>
    </row>
    <row r="37" spans="1:8" ht="9.75" customHeight="1">
      <c r="A37" s="4"/>
      <c r="B37" s="3"/>
      <c r="C37" s="3"/>
      <c r="D37" s="40"/>
      <c r="E37" s="41"/>
      <c r="F37" s="42"/>
      <c r="G37" s="43"/>
      <c r="H37" s="44"/>
    </row>
    <row r="38" spans="1:8" ht="25.5" customHeight="1">
      <c r="A38" s="80" t="s">
        <v>29</v>
      </c>
      <c r="B38" s="81"/>
      <c r="C38" s="82"/>
      <c r="D38" s="65">
        <f>SUM(D39:D40)</f>
        <v>0</v>
      </c>
      <c r="E38" s="65">
        <f aca="true" t="shared" si="9" ref="E38:G38">SUM(E39:E40)</f>
        <v>0</v>
      </c>
      <c r="F38" s="65">
        <f t="shared" si="9"/>
        <v>0</v>
      </c>
      <c r="G38" s="65">
        <f t="shared" si="9"/>
        <v>0</v>
      </c>
      <c r="H38" s="65">
        <f>SUM(D38:G38)</f>
        <v>0</v>
      </c>
    </row>
    <row r="39" spans="1:8" ht="15">
      <c r="A39" s="37"/>
      <c r="B39" s="66" t="s">
        <v>7</v>
      </c>
      <c r="C39" s="67"/>
      <c r="D39" s="45">
        <v>0</v>
      </c>
      <c r="E39" s="45">
        <v>0</v>
      </c>
      <c r="F39" s="45">
        <v>0</v>
      </c>
      <c r="G39" s="45">
        <v>0</v>
      </c>
      <c r="H39" s="65">
        <f aca="true" t="shared" si="10" ref="H39:H40">SUM(D39:G39)</f>
        <v>0</v>
      </c>
    </row>
    <row r="40" spans="1:8" ht="15">
      <c r="A40" s="46"/>
      <c r="B40" s="68" t="s">
        <v>19</v>
      </c>
      <c r="C40" s="68"/>
      <c r="D40" s="36">
        <v>0</v>
      </c>
      <c r="E40" s="36">
        <v>0</v>
      </c>
      <c r="F40" s="36">
        <v>0</v>
      </c>
      <c r="G40" s="36">
        <v>0</v>
      </c>
      <c r="H40" s="65">
        <f t="shared" si="10"/>
        <v>0</v>
      </c>
    </row>
    <row r="41" spans="1:8" ht="9.75" customHeight="1">
      <c r="A41" s="69"/>
      <c r="B41" s="70"/>
      <c r="C41" s="70"/>
      <c r="D41" s="36"/>
      <c r="E41" s="36"/>
      <c r="F41" s="36"/>
      <c r="G41" s="36"/>
      <c r="H41" s="36"/>
    </row>
    <row r="42" spans="1:8" ht="12" customHeight="1">
      <c r="A42" s="71" t="s">
        <v>30</v>
      </c>
      <c r="B42" s="72"/>
      <c r="C42" s="73"/>
      <c r="D42" s="78">
        <f>+D24-D38</f>
        <v>0</v>
      </c>
      <c r="E42" s="78">
        <f>+E24+E31</f>
        <v>144413.8</v>
      </c>
      <c r="F42" s="78">
        <f aca="true" t="shared" si="11" ref="F42:G42">+F24+F31</f>
        <v>15292165.7</v>
      </c>
      <c r="G42" s="78">
        <f t="shared" si="11"/>
        <v>0</v>
      </c>
      <c r="H42" s="78">
        <f>+H24+H31</f>
        <v>15436579.5</v>
      </c>
    </row>
    <row r="43" spans="1:8" ht="13.5" customHeight="1">
      <c r="A43" s="74"/>
      <c r="B43" s="75"/>
      <c r="C43" s="76"/>
      <c r="D43" s="79"/>
      <c r="E43" s="79"/>
      <c r="F43" s="79"/>
      <c r="G43" s="79"/>
      <c r="H43" s="79"/>
    </row>
    <row r="44" spans="1:8" ht="15" customHeight="1">
      <c r="A44" s="77" t="s">
        <v>21</v>
      </c>
      <c r="B44" s="77"/>
      <c r="C44" s="77"/>
      <c r="D44" s="77"/>
      <c r="E44" s="77"/>
      <c r="F44" s="77"/>
      <c r="G44" s="77"/>
      <c r="H44" s="77"/>
    </row>
    <row r="46" spans="1:6" ht="15">
      <c r="A46" s="55"/>
      <c r="B46" s="55"/>
      <c r="C46" s="55"/>
      <c r="F46" s="55"/>
    </row>
    <row r="47" spans="1:6" ht="15">
      <c r="A47" s="55"/>
      <c r="B47" s="55"/>
      <c r="C47" s="55"/>
      <c r="F47" s="55"/>
    </row>
    <row r="49" s="48" customFormat="1" ht="12"/>
    <row r="50" s="48" customFormat="1" ht="12"/>
    <row r="51" s="48" customFormat="1" ht="12"/>
    <row r="52" s="48" customFormat="1" ht="12"/>
    <row r="53" spans="1:13" s="54" customFormat="1" ht="15">
      <c r="A53" s="50"/>
      <c r="B53" s="50"/>
      <c r="C53" s="50"/>
      <c r="D53" s="50"/>
      <c r="E53" s="50"/>
      <c r="F53" s="50"/>
      <c r="G53" s="50"/>
      <c r="H53" s="50"/>
      <c r="I53" s="50"/>
      <c r="J53" s="51"/>
      <c r="K53" s="52"/>
      <c r="L53" s="53"/>
      <c r="M53" s="49"/>
    </row>
    <row r="54" spans="1:13" s="54" customFormat="1" ht="15">
      <c r="A54" s="50"/>
      <c r="B54" s="50"/>
      <c r="C54" s="50"/>
      <c r="D54" s="50"/>
      <c r="E54" s="50"/>
      <c r="F54" s="50"/>
      <c r="G54" s="50"/>
      <c r="H54" s="50"/>
      <c r="I54" s="50"/>
      <c r="J54" s="51"/>
      <c r="K54" s="52"/>
      <c r="L54" s="53"/>
      <c r="M54" s="49"/>
    </row>
  </sheetData>
  <mergeCells count="46">
    <mergeCell ref="A13:C13"/>
    <mergeCell ref="G2:H2"/>
    <mergeCell ref="A3:H3"/>
    <mergeCell ref="A4:H4"/>
    <mergeCell ref="A5:H5"/>
    <mergeCell ref="A6:C6"/>
    <mergeCell ref="A7:C7"/>
    <mergeCell ref="A8:C8"/>
    <mergeCell ref="B9:C9"/>
    <mergeCell ref="B10:C10"/>
    <mergeCell ref="B11:C11"/>
    <mergeCell ref="A12:C12"/>
    <mergeCell ref="A25:C25"/>
    <mergeCell ref="B14:C14"/>
    <mergeCell ref="B15:C15"/>
    <mergeCell ref="B16:C16"/>
    <mergeCell ref="B17:C17"/>
    <mergeCell ref="B18:C18"/>
    <mergeCell ref="A19:C19"/>
    <mergeCell ref="A20:C20"/>
    <mergeCell ref="B21:C21"/>
    <mergeCell ref="B22:C22"/>
    <mergeCell ref="A23:C23"/>
    <mergeCell ref="A24:C24"/>
    <mergeCell ref="A38:C38"/>
    <mergeCell ref="A26:C26"/>
    <mergeCell ref="B27:C27"/>
    <mergeCell ref="B28:C28"/>
    <mergeCell ref="B29:C29"/>
    <mergeCell ref="B30:C30"/>
    <mergeCell ref="A31:C31"/>
    <mergeCell ref="B32:C32"/>
    <mergeCell ref="B33:C33"/>
    <mergeCell ref="B34:C34"/>
    <mergeCell ref="B35:C35"/>
    <mergeCell ref="B36:C36"/>
    <mergeCell ref="B39:C39"/>
    <mergeCell ref="B40:C40"/>
    <mergeCell ref="A41:C41"/>
    <mergeCell ref="A42:C43"/>
    <mergeCell ref="A44:H44"/>
    <mergeCell ref="D42:D43"/>
    <mergeCell ref="E42:E43"/>
    <mergeCell ref="F42:F43"/>
    <mergeCell ref="G42:G43"/>
    <mergeCell ref="H42:H4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2021-03-19T17:49:52Z</cp:lastPrinted>
  <dcterms:created xsi:type="dcterms:W3CDTF">2018-10-31T19:27:45Z</dcterms:created>
  <dcterms:modified xsi:type="dcterms:W3CDTF">2021-03-19T17:50:06Z</dcterms:modified>
  <cp:category/>
  <cp:version/>
  <cp:contentType/>
  <cp:contentStatus/>
</cp:coreProperties>
</file>