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C-5" sheetId="48" r:id="rId1"/>
  </sheets>
  <definedNames>
    <definedName name="_xlnm.Print_Area" localSheetId="0">'IC-5'!$A$1:$H$74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<sst xmlns="http://schemas.openxmlformats.org/spreadsheetml/2006/main" count="61" uniqueCount="53">
  <si>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</si>
  <si>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</si>
  <si>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</si>
  <si>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</si>
  <si>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</si>
  <si>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</si>
  <si>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</si>
  <si>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</si>
  <si>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</si>
  <si>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</si>
  <si>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</si>
  <si>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</si>
  <si>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</si>
  <si>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</si>
  <si>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</si>
  <si>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</si>
  <si>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</si>
  <si>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</si>
  <si>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</si>
  <si>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</si>
  <si>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</si>
  <si>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</si>
  <si>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</si>
  <si>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</si>
  <si>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</si>
  <si>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</si>
  <si>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</si>
  <si>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</si>
  <si>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</si>
  <si>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</si>
  <si>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</si>
  <si>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</si>
  <si>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</si>
  <si>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</si>
  <si>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</si>
  <si>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</si>
  <si>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</si>
  <si>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</si>
  <si>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</si>
  <si>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</si>
  <si>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</si>
  <si>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</si>
  <si>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</si>
  <si>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</si>
  <si>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</si>
  <si>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</si>
  <si>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</si>
  <si>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</si>
  <si>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</si>
  <si>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</si>
  <si>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</si>
  <si>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Del 01 de enero al 31 de diciembre de 2020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</si>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</sst>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dd/mm/yy;@"/>
    <numFmt numFmtId="167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9">
    <xf numFmtId="0" fontId="0" fillId="0" borderId="0" xfId="0"/>
    <xf numFmtId="164" fontId="2" fillId="2" borderId="1" xfId="22" applyNumberFormat="1" applyFont="1" applyFill="1" applyBorder="1" applyAlignment="1">
      <alignment horizontal="center" vertical="center"/>
    </xf>
    <xf numFmtId="0" fontId="3" fillId="3" borderId="2" xfId="21" applyFont="1" applyFill="1" applyBorder="1" applyAlignment="1">
      <alignment vertical="top"/>
      <protection/>
    </xf>
    <xf numFmtId="0" fontId="2" fillId="3" borderId="0" xfId="20" applyFont="1" applyFill="1" applyBorder="1" applyAlignment="1">
      <alignment vertical="top"/>
      <protection/>
    </xf>
    <xf numFmtId="0" fontId="3" fillId="3" borderId="0" xfId="21" applyFont="1" applyFill="1" applyBorder="1">
      <alignment/>
      <protection/>
    </xf>
    <xf numFmtId="0" fontId="3" fillId="3" borderId="3" xfId="21" applyFont="1" applyFill="1" applyBorder="1">
      <alignment/>
      <protection/>
    </xf>
    <xf numFmtId="3" fontId="4" fillId="3" borderId="0" xfId="20" applyNumberFormat="1" applyFont="1" applyFill="1" applyBorder="1" applyAlignment="1">
      <alignment vertical="top"/>
      <protection/>
    </xf>
    <xf numFmtId="3" fontId="2" fillId="3" borderId="0" xfId="20" applyNumberFormat="1" applyFont="1" applyFill="1" applyBorder="1" applyAlignment="1">
      <alignment vertical="top"/>
      <protection/>
    </xf>
    <xf numFmtId="3" fontId="4" fillId="3" borderId="0" xfId="20" applyNumberFormat="1" applyFont="1" applyFill="1" applyBorder="1" applyAlignment="1" applyProtection="1">
      <alignment vertical="top"/>
      <protection locked="0"/>
    </xf>
    <xf numFmtId="0" fontId="3" fillId="3" borderId="2" xfId="21" applyFont="1" applyFill="1" applyBorder="1" applyAlignment="1">
      <alignment horizontal="left" vertical="top" wrapText="1"/>
      <protection/>
    </xf>
    <xf numFmtId="3" fontId="2" fillId="3" borderId="0" xfId="20" applyNumberFormat="1" applyFont="1" applyFill="1" applyBorder="1" applyAlignment="1">
      <alignment horizontal="right" vertical="top" wrapText="1"/>
      <protection/>
    </xf>
    <xf numFmtId="0" fontId="3" fillId="3" borderId="2" xfId="21" applyFont="1" applyFill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4" fillId="3" borderId="2" xfId="21" applyFont="1" applyFill="1" applyBorder="1" applyAlignment="1">
      <alignment vertical="top"/>
      <protection/>
    </xf>
    <xf numFmtId="0" fontId="4" fillId="3" borderId="0" xfId="21" applyFont="1" applyFill="1" applyBorder="1" applyAlignment="1">
      <alignment vertical="top"/>
      <protection/>
    </xf>
    <xf numFmtId="0" fontId="3" fillId="3" borderId="0" xfId="21" applyFont="1" applyFill="1" applyBorder="1" applyAlignment="1" applyProtection="1">
      <alignment horizontal="center"/>
      <protection locked="0"/>
    </xf>
    <xf numFmtId="0" fontId="2" fillId="3" borderId="2" xfId="21" applyFont="1" applyFill="1" applyBorder="1" applyAlignment="1">
      <alignment horizontal="right" vertical="top"/>
      <protection/>
    </xf>
    <xf numFmtId="0" fontId="4" fillId="3" borderId="2" xfId="21" applyFont="1" applyFill="1" applyBorder="1" applyAlignment="1">
      <alignment horizontal="right"/>
      <protection/>
    </xf>
    <xf numFmtId="0" fontId="4" fillId="3" borderId="0" xfId="21" applyFont="1" applyFill="1" applyBorder="1" applyAlignment="1" applyProtection="1">
      <alignment horizontal="center" vertical="top" wrapText="1"/>
      <protection locked="0"/>
    </xf>
    <xf numFmtId="0" fontId="3" fillId="3" borderId="0" xfId="21" applyFont="1" applyFill="1">
      <alignment/>
      <protection/>
    </xf>
    <xf numFmtId="164" fontId="2" fillId="2" borderId="4" xfId="22" applyNumberFormat="1" applyFont="1" applyFill="1" applyBorder="1" applyAlignment="1">
      <alignment horizontal="center" vertical="center"/>
    </xf>
    <xf numFmtId="0" fontId="3" fillId="3" borderId="5" xfId="21" applyFont="1" applyFill="1" applyBorder="1">
      <alignment/>
      <protection/>
    </xf>
    <xf numFmtId="3" fontId="4" fillId="3" borderId="3" xfId="20" applyNumberFormat="1" applyFont="1" applyFill="1" applyBorder="1" applyAlignment="1">
      <alignment vertical="top"/>
      <protection/>
    </xf>
    <xf numFmtId="3" fontId="2" fillId="3" borderId="3" xfId="20" applyNumberFormat="1" applyFont="1" applyFill="1" applyBorder="1" applyAlignment="1">
      <alignment vertical="top"/>
      <protection/>
    </xf>
    <xf numFmtId="3" fontId="4" fillId="3" borderId="3" xfId="20" applyNumberFormat="1" applyFont="1" applyFill="1" applyBorder="1" applyAlignment="1" applyProtection="1">
      <alignment vertical="top"/>
      <protection locked="0"/>
    </xf>
    <xf numFmtId="3" fontId="2" fillId="3" borderId="3" xfId="20" applyNumberFormat="1" applyFont="1" applyFill="1" applyBorder="1" applyAlignment="1">
      <alignment horizontal="right" vertical="top" wrapText="1"/>
      <protection/>
    </xf>
    <xf numFmtId="0" fontId="2" fillId="3" borderId="0" xfId="20" applyFont="1" applyFill="1" applyBorder="1" applyAlignment="1">
      <alignment horizontal="left" vertical="top"/>
      <protection/>
    </xf>
    <xf numFmtId="0" fontId="4" fillId="3" borderId="0" xfId="20" applyFont="1" applyFill="1" applyBorder="1" applyAlignment="1">
      <alignment horizontal="left" vertical="top"/>
      <protection/>
    </xf>
    <xf numFmtId="0" fontId="3" fillId="3" borderId="0" xfId="21" applyFont="1" applyFill="1" applyBorder="1" applyAlignment="1">
      <alignment horizontal="left" vertical="top"/>
      <protection/>
    </xf>
    <xf numFmtId="0" fontId="4" fillId="0" borderId="0" xfId="3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4" fillId="0" borderId="0" xfId="29">
      <alignment/>
      <protection/>
    </xf>
    <xf numFmtId="0" fontId="10" fillId="0" borderId="0" xfId="27" applyFont="1" applyFill="1" applyBorder="1" applyAlignment="1" applyProtection="1">
      <alignment/>
      <protection locked="0"/>
    </xf>
    <xf numFmtId="44" fontId="10" fillId="0" borderId="0" xfId="28" applyNumberFormat="1" applyFont="1" applyFill="1" applyBorder="1" applyAlignment="1" applyProtection="1">
      <alignment/>
      <protection locked="0"/>
    </xf>
    <xf numFmtId="0" fontId="10" fillId="0" borderId="0" xfId="27" applyFont="1" applyFill="1" applyBorder="1" applyAlignment="1" applyProtection="1">
      <alignment horizontal="center"/>
      <protection locked="0"/>
    </xf>
    <xf numFmtId="1" fontId="10" fillId="0" borderId="0" xfId="27" applyNumberFormat="1" applyFont="1" applyFill="1" applyBorder="1" applyAlignment="1" applyProtection="1">
      <alignment horizontal="center"/>
      <protection locked="0"/>
    </xf>
    <xf numFmtId="166" fontId="10" fillId="0" borderId="0" xfId="27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3" fontId="4" fillId="4" borderId="0" xfId="20" applyNumberFormat="1" applyFont="1" applyFill="1" applyAlignment="1" applyProtection="1">
      <alignment vertical="top"/>
      <protection locked="0"/>
    </xf>
    <xf numFmtId="0" fontId="11" fillId="3" borderId="3" xfId="21" applyFont="1" applyFill="1" applyBorder="1">
      <alignment/>
      <protection/>
    </xf>
    <xf numFmtId="167" fontId="3" fillId="3" borderId="3" xfId="48" applyNumberFormat="1" applyFont="1" applyFill="1" applyBorder="1"/>
    <xf numFmtId="3" fontId="4" fillId="3" borderId="0" xfId="20" applyNumberFormat="1" applyFont="1" applyFill="1" applyAlignment="1" applyProtection="1">
      <alignment vertical="top"/>
      <protection locked="0"/>
    </xf>
    <xf numFmtId="0" fontId="11" fillId="3" borderId="0" xfId="21" applyFont="1" applyFill="1" applyBorder="1">
      <alignment/>
      <protection/>
    </xf>
    <xf numFmtId="0" fontId="0" fillId="3" borderId="0" xfId="0" applyFont="1" applyFill="1"/>
    <xf numFmtId="3" fontId="4" fillId="3" borderId="0" xfId="20" applyNumberFormat="1" applyFont="1" applyFill="1" applyBorder="1" applyAlignment="1">
      <alignment horizontal="right" vertical="top" wrapText="1"/>
      <protection/>
    </xf>
    <xf numFmtId="3" fontId="4" fillId="3" borderId="3" xfId="20" applyNumberFormat="1" applyFont="1" applyFill="1" applyBorder="1" applyAlignment="1">
      <alignment horizontal="right" vertical="top" wrapText="1"/>
      <protection/>
    </xf>
    <xf numFmtId="3" fontId="4" fillId="3" borderId="0" xfId="20" applyNumberFormat="1" applyFont="1" applyFill="1" applyBorder="1" applyAlignment="1" applyProtection="1">
      <alignment horizontal="right" vertical="top" wrapText="1"/>
      <protection locked="0"/>
    </xf>
    <xf numFmtId="3" fontId="4" fillId="3" borderId="3" xfId="20" applyNumberFormat="1" applyFont="1" applyFill="1" applyBorder="1" applyAlignment="1" applyProtection="1">
      <alignment horizontal="right" vertical="top" wrapText="1"/>
      <protection locked="0"/>
    </xf>
    <xf numFmtId="3" fontId="4" fillId="3" borderId="0" xfId="20" applyNumberFormat="1" applyFont="1" applyFill="1" applyBorder="1" applyAlignment="1" applyProtection="1">
      <alignment horizontal="right" vertical="top" wrapText="1"/>
      <protection/>
    </xf>
    <xf numFmtId="3" fontId="4" fillId="3" borderId="3" xfId="20" applyNumberFormat="1" applyFont="1" applyFill="1" applyBorder="1" applyAlignment="1" applyProtection="1">
      <alignment horizontal="right" vertical="top" wrapText="1"/>
      <protection/>
    </xf>
    <xf numFmtId="3" fontId="4" fillId="4" borderId="3" xfId="20" applyNumberFormat="1" applyFont="1" applyFill="1" applyBorder="1" applyAlignment="1" applyProtection="1">
      <alignment vertical="top"/>
      <protection locked="0"/>
    </xf>
    <xf numFmtId="3" fontId="11" fillId="3" borderId="0" xfId="21" applyNumberFormat="1" applyFont="1" applyFill="1" applyBorder="1">
      <alignment/>
      <protection/>
    </xf>
    <xf numFmtId="3" fontId="11" fillId="3" borderId="3" xfId="21" applyNumberFormat="1" applyFont="1" applyFill="1" applyBorder="1">
      <alignment/>
      <protection/>
    </xf>
    <xf numFmtId="3" fontId="11" fillId="3" borderId="0" xfId="21" applyNumberFormat="1" applyFont="1" applyFill="1" applyBorder="1" applyAlignment="1" applyProtection="1">
      <alignment horizontal="right"/>
      <protection locked="0"/>
    </xf>
    <xf numFmtId="3" fontId="11" fillId="3" borderId="3" xfId="21" applyNumberFormat="1" applyFont="1" applyFill="1" applyBorder="1" applyAlignment="1" applyProtection="1">
      <alignment horizontal="right"/>
      <protection locked="0"/>
    </xf>
    <xf numFmtId="3" fontId="2" fillId="4" borderId="0" xfId="20" applyNumberFormat="1" applyFont="1" applyFill="1" applyAlignment="1">
      <alignment horizontal="right" vertical="top" wrapText="1"/>
      <protection/>
    </xf>
    <xf numFmtId="3" fontId="2" fillId="4" borderId="3" xfId="20" applyNumberFormat="1" applyFont="1" applyFill="1" applyBorder="1" applyAlignment="1">
      <alignment horizontal="right" vertical="top" wrapText="1"/>
      <protection/>
    </xf>
    <xf numFmtId="3" fontId="2" fillId="4" borderId="0" xfId="20" applyNumberFormat="1" applyFont="1" applyFill="1" applyAlignment="1" applyProtection="1">
      <alignment horizontal="right" vertical="top" wrapText="1"/>
      <protection locked="0"/>
    </xf>
    <xf numFmtId="3" fontId="2" fillId="4" borderId="3" xfId="20" applyNumberFormat="1" applyFont="1" applyFill="1" applyBorder="1" applyAlignment="1" applyProtection="1">
      <alignment horizontal="right" vertical="top" wrapText="1"/>
      <protection locked="0"/>
    </xf>
    <xf numFmtId="3" fontId="11" fillId="3" borderId="6" xfId="21" applyNumberFormat="1" applyFont="1" applyFill="1" applyBorder="1">
      <alignment/>
      <protection/>
    </xf>
    <xf numFmtId="0" fontId="11" fillId="3" borderId="6" xfId="21" applyFont="1" applyFill="1" applyBorder="1">
      <alignment/>
      <protection/>
    </xf>
    <xf numFmtId="3" fontId="11" fillId="3" borderId="7" xfId="21" applyNumberFormat="1" applyFont="1" applyFill="1" applyBorder="1">
      <alignment/>
      <protection/>
    </xf>
    <xf numFmtId="0" fontId="6" fillId="3" borderId="2" xfId="21" applyFont="1" applyFill="1" applyBorder="1" applyAlignment="1">
      <alignment horizontal="left"/>
      <protection/>
    </xf>
    <xf numFmtId="0" fontId="6" fillId="3" borderId="0" xfId="21" applyFont="1" applyFill="1" applyBorder="1" applyAlignment="1">
      <alignment horizontal="left"/>
      <protection/>
    </xf>
    <xf numFmtId="0" fontId="4" fillId="3" borderId="0" xfId="20" applyFont="1" applyFill="1" applyBorder="1" applyAlignment="1">
      <alignment horizontal="left" vertical="top"/>
      <protection/>
    </xf>
    <xf numFmtId="0" fontId="5" fillId="3" borderId="2" xfId="20" applyFont="1" applyFill="1" applyBorder="1" applyAlignment="1">
      <alignment horizontal="left" vertical="top"/>
      <protection/>
    </xf>
    <xf numFmtId="0" fontId="5" fillId="3" borderId="0" xfId="20" applyFont="1" applyFill="1" applyBorder="1" applyAlignment="1">
      <alignment horizontal="left" vertical="top"/>
      <protection/>
    </xf>
    <xf numFmtId="0" fontId="5" fillId="3" borderId="2" xfId="20" applyFont="1" applyFill="1" applyBorder="1" applyAlignment="1">
      <alignment horizontal="left" vertical="top" wrapText="1"/>
      <protection/>
    </xf>
    <xf numFmtId="0" fontId="5" fillId="3" borderId="0" xfId="20" applyFont="1" applyFill="1" applyBorder="1" applyAlignment="1">
      <alignment horizontal="left" vertical="top" wrapText="1"/>
      <protection/>
    </xf>
    <xf numFmtId="0" fontId="4" fillId="3" borderId="0" xfId="20" applyFont="1" applyFill="1" applyBorder="1" applyAlignment="1">
      <alignment vertical="top"/>
      <protection/>
    </xf>
    <xf numFmtId="0" fontId="2" fillId="3" borderId="0" xfId="20" applyFont="1" applyFill="1" applyBorder="1" applyAlignment="1">
      <alignment horizontal="left" vertical="top"/>
      <protection/>
    </xf>
    <xf numFmtId="0" fontId="6" fillId="3" borderId="8" xfId="21" applyFont="1" applyFill="1" applyBorder="1" applyAlignment="1">
      <alignment horizontal="left"/>
      <protection/>
    </xf>
    <xf numFmtId="0" fontId="6" fillId="3" borderId="6" xfId="21" applyFont="1" applyFill="1" applyBorder="1" applyAlignment="1">
      <alignment horizontal="left"/>
      <protection/>
    </xf>
    <xf numFmtId="0" fontId="4" fillId="0" borderId="9" xfId="31" applyFont="1" applyBorder="1" applyAlignment="1">
      <alignment horizontal="justify" vertical="center"/>
      <protection/>
    </xf>
    <xf numFmtId="0" fontId="4" fillId="3" borderId="0" xfId="21" applyFont="1" applyFill="1" applyBorder="1" applyAlignment="1" applyProtection="1">
      <alignment horizontal="left" vertical="top" wrapText="1"/>
      <protection locked="0"/>
    </xf>
    <xf numFmtId="0" fontId="2" fillId="3" borderId="2" xfId="20" applyFont="1" applyFill="1" applyBorder="1" applyAlignment="1">
      <alignment horizontal="left" vertical="top"/>
      <protection/>
    </xf>
    <xf numFmtId="0" fontId="4" fillId="3" borderId="0" xfId="20" applyFont="1" applyFill="1" applyBorder="1" applyAlignment="1">
      <alignment horizontal="left" vertical="top" wrapText="1"/>
      <protection/>
    </xf>
    <xf numFmtId="0" fontId="8" fillId="0" borderId="6" xfId="0" applyFont="1" applyBorder="1" applyAlignment="1">
      <alignment horizontal="center" vertical="center"/>
    </xf>
    <xf numFmtId="0" fontId="2" fillId="2" borderId="10" xfId="20" applyFont="1" applyFill="1" applyBorder="1" applyAlignment="1">
      <alignment horizontal="center"/>
      <protection/>
    </xf>
    <xf numFmtId="0" fontId="2" fillId="2" borderId="9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7</xdr:col>
      <xdr:colOff>638175</xdr:colOff>
      <xdr:row>73</xdr:row>
      <xdr:rowOff>9525</xdr:rowOff>
    </xdr:to>
    <xdr:sp macro="" textlink="">
      <xdr:nvSpPr>
        <xdr:cNvPr id="2" name="3 CuadroTexto"/>
        <xdr:cNvSpPr txBox="1"/>
      </xdr:nvSpPr>
      <xdr:spPr>
        <a:xfrm>
          <a:off x="0" y="13420725"/>
          <a:ext cx="7743825" cy="5715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1123950</xdr:colOff>
      <xdr:row>1</xdr:row>
      <xdr:rowOff>28575</xdr:rowOff>
    </xdr:from>
    <xdr:to>
      <xdr:col>2</xdr:col>
      <xdr:colOff>1714500</xdr:colOff>
      <xdr:row>3</xdr:row>
      <xdr:rowOff>114300</xdr:rowOff>
    </xdr:to>
    <xdr:pic>
      <xdr:nvPicPr>
        <xdr:cNvPr id="7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7325" y="2190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781050</xdr:colOff>
      <xdr:row>62</xdr:row>
      <xdr:rowOff>180975</xdr:rowOff>
    </xdr:from>
    <xdr:to>
      <xdr:col>4</xdr:col>
      <xdr:colOff>1400175</xdr:colOff>
      <xdr:row>69</xdr:row>
      <xdr:rowOff>95250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124325" y="12182475"/>
          <a:ext cx="193357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2</xdr:col>
      <xdr:colOff>1600200</xdr:colOff>
      <xdr:row>62</xdr:row>
      <xdr:rowOff>171450</xdr:rowOff>
    </xdr:from>
    <xdr:to>
      <xdr:col>3</xdr:col>
      <xdr:colOff>571500</xdr:colOff>
      <xdr:row>69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933575" y="12172950"/>
          <a:ext cx="1981200" cy="1200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0</xdr:colOff>
      <xdr:row>62</xdr:row>
      <xdr:rowOff>171450</xdr:rowOff>
    </xdr:from>
    <xdr:to>
      <xdr:col>2</xdr:col>
      <xdr:colOff>1428750</xdr:colOff>
      <xdr:row>71</xdr:row>
      <xdr:rowOff>95250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2172950"/>
          <a:ext cx="1762125" cy="1524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5</xdr:col>
      <xdr:colOff>38100</xdr:colOff>
      <xdr:row>62</xdr:row>
      <xdr:rowOff>171450</xdr:rowOff>
    </xdr:from>
    <xdr:to>
      <xdr:col>8</xdr:col>
      <xdr:colOff>38100</xdr:colOff>
      <xdr:row>68</xdr:row>
      <xdr:rowOff>133350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172200" y="12172950"/>
          <a:ext cx="1838325" cy="990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workbookViewId="0" topLeftCell="A1">
      <selection activeCell="J9" sqref="J9"/>
    </sheetView>
  </sheetViews>
  <sheetFormatPr defaultColWidth="11.421875" defaultRowHeight="15"/>
  <cols>
    <col min="1" max="1" width="3.57421875" style="0" customWidth="1"/>
    <col min="2" max="2" width="1.421875" style="0" customWidth="1"/>
    <col min="3" max="3" width="45.140625" style="0" customWidth="1"/>
    <col min="4" max="4" width="19.7109375" style="0" customWidth="1"/>
    <col min="5" max="5" width="22.140625" style="0" customWidth="1"/>
    <col min="6" max="6" width="13.00390625" style="0" customWidth="1"/>
    <col min="7" max="7" width="1.57421875" style="0" customWidth="1"/>
    <col min="8" max="9" width="13.00390625" style="0" customWidth="1"/>
  </cols>
  <sheetData>
    <row r="1" spans="6:8" ht="15" customHeight="1">
      <c r="F1" s="77" t="s">
        <v>48</v>
      </c>
      <c r="G1" s="77"/>
      <c r="H1" s="77"/>
    </row>
    <row r="2" spans="1:8" ht="14.25" customHeight="1">
      <c r="A2" s="78" t="s">
        <v>50</v>
      </c>
      <c r="B2" s="79"/>
      <c r="C2" s="79"/>
      <c r="D2" s="79"/>
      <c r="E2" s="79"/>
      <c r="F2" s="79"/>
      <c r="G2" s="79"/>
      <c r="H2" s="80"/>
    </row>
    <row r="3" spans="1:8" ht="17.25" customHeight="1">
      <c r="A3" s="81" t="s">
        <v>0</v>
      </c>
      <c r="B3" s="82"/>
      <c r="C3" s="82"/>
      <c r="D3" s="82"/>
      <c r="E3" s="82"/>
      <c r="F3" s="82"/>
      <c r="G3" s="82"/>
      <c r="H3" s="83"/>
    </row>
    <row r="4" spans="1:8" ht="15">
      <c r="A4" s="84" t="s">
        <v>51</v>
      </c>
      <c r="B4" s="85"/>
      <c r="C4" s="85"/>
      <c r="D4" s="85"/>
      <c r="E4" s="85"/>
      <c r="F4" s="85"/>
      <c r="G4" s="85"/>
      <c r="H4" s="86"/>
    </row>
    <row r="5" spans="1:8" ht="15.75" customHeight="1">
      <c r="A5" s="87" t="s">
        <v>1</v>
      </c>
      <c r="B5" s="88"/>
      <c r="C5" s="88"/>
      <c r="D5" s="88"/>
      <c r="E5" s="88"/>
      <c r="F5" s="1">
        <v>2020</v>
      </c>
      <c r="G5" s="1"/>
      <c r="H5" s="20">
        <v>2019</v>
      </c>
    </row>
    <row r="6" spans="1:8" ht="10.5" customHeight="1">
      <c r="A6" s="2"/>
      <c r="B6" s="3"/>
      <c r="C6" s="3"/>
      <c r="D6" s="3"/>
      <c r="E6" s="3"/>
      <c r="F6" s="4"/>
      <c r="G6" s="4"/>
      <c r="H6" s="21"/>
    </row>
    <row r="7" spans="1:8" ht="15">
      <c r="A7" s="75" t="s">
        <v>2</v>
      </c>
      <c r="B7" s="70"/>
      <c r="C7" s="70"/>
      <c r="D7" s="70"/>
      <c r="E7" s="70"/>
      <c r="F7" s="6"/>
      <c r="G7" s="6"/>
      <c r="H7" s="22"/>
    </row>
    <row r="8" spans="1:8" ht="15">
      <c r="A8" s="2"/>
      <c r="B8" s="70" t="s">
        <v>3</v>
      </c>
      <c r="C8" s="70"/>
      <c r="D8" s="70"/>
      <c r="E8" s="70"/>
      <c r="F8" s="7">
        <f>SUM(F9:F18)</f>
        <v>101085172.06</v>
      </c>
      <c r="G8" s="7"/>
      <c r="H8" s="23">
        <f>SUM(H9:H18)</f>
        <v>79854731.02</v>
      </c>
    </row>
    <row r="9" spans="1:8" ht="15">
      <c r="A9" s="2"/>
      <c r="B9" s="3"/>
      <c r="C9" s="76" t="s">
        <v>4</v>
      </c>
      <c r="D9" s="76"/>
      <c r="E9" s="76"/>
      <c r="F9" s="38">
        <v>0</v>
      </c>
      <c r="G9" s="38"/>
      <c r="H9" s="24">
        <v>0</v>
      </c>
    </row>
    <row r="10" spans="1:8" ht="15">
      <c r="A10" s="2"/>
      <c r="B10" s="3"/>
      <c r="C10" s="76" t="s">
        <v>5</v>
      </c>
      <c r="D10" s="76"/>
      <c r="E10" s="76"/>
      <c r="F10" s="38">
        <v>0</v>
      </c>
      <c r="G10" s="38"/>
      <c r="H10" s="24">
        <v>0</v>
      </c>
    </row>
    <row r="11" spans="1:8" ht="15">
      <c r="A11" s="2"/>
      <c r="B11" s="27"/>
      <c r="C11" s="76" t="s">
        <v>6</v>
      </c>
      <c r="D11" s="76"/>
      <c r="E11" s="76"/>
      <c r="F11" s="38">
        <v>0</v>
      </c>
      <c r="G11" s="38"/>
      <c r="H11" s="24">
        <v>0</v>
      </c>
    </row>
    <row r="12" spans="1:8" ht="15">
      <c r="A12" s="2"/>
      <c r="B12" s="27"/>
      <c r="C12" s="76" t="s">
        <v>7</v>
      </c>
      <c r="D12" s="76"/>
      <c r="E12" s="76"/>
      <c r="F12" s="38">
        <v>0</v>
      </c>
      <c r="G12" s="38"/>
      <c r="H12" s="5">
        <v>0</v>
      </c>
    </row>
    <row r="13" spans="1:8" ht="15">
      <c r="A13" s="2"/>
      <c r="B13" s="27"/>
      <c r="C13" s="76" t="s">
        <v>8</v>
      </c>
      <c r="D13" s="76"/>
      <c r="E13" s="76"/>
      <c r="F13" s="38">
        <v>178365.05</v>
      </c>
      <c r="G13" s="38"/>
      <c r="H13" s="22">
        <v>43859.53</v>
      </c>
    </row>
    <row r="14" spans="1:8" ht="15">
      <c r="A14" s="2"/>
      <c r="B14" s="27"/>
      <c r="C14" s="76" t="s">
        <v>9</v>
      </c>
      <c r="D14" s="76"/>
      <c r="E14" s="76"/>
      <c r="F14" s="38">
        <v>0</v>
      </c>
      <c r="G14" s="38"/>
      <c r="H14" s="24">
        <v>538672.15</v>
      </c>
    </row>
    <row r="15" spans="1:8" ht="15">
      <c r="A15" s="2"/>
      <c r="B15" s="27"/>
      <c r="C15" s="76" t="s">
        <v>10</v>
      </c>
      <c r="D15" s="76"/>
      <c r="E15" s="76"/>
      <c r="F15" s="38">
        <v>39313.01</v>
      </c>
      <c r="G15" s="38"/>
      <c r="H15" s="24">
        <v>33075.03</v>
      </c>
    </row>
    <row r="16" spans="1:8" ht="24" customHeight="1">
      <c r="A16" s="2"/>
      <c r="B16" s="27"/>
      <c r="C16" s="76" t="s">
        <v>11</v>
      </c>
      <c r="D16" s="76"/>
      <c r="E16" s="76"/>
      <c r="F16" s="38">
        <v>0</v>
      </c>
      <c r="G16" s="38"/>
      <c r="H16" s="24">
        <v>0</v>
      </c>
    </row>
    <row r="17" spans="1:8" ht="15">
      <c r="A17" s="2"/>
      <c r="B17" s="27"/>
      <c r="C17" s="76" t="s">
        <v>12</v>
      </c>
      <c r="D17" s="76"/>
      <c r="E17" s="76"/>
      <c r="F17" s="38">
        <v>100867494</v>
      </c>
      <c r="G17" s="38"/>
      <c r="H17" s="22">
        <v>74127619.11</v>
      </c>
    </row>
    <row r="18" spans="1:8" ht="15">
      <c r="A18" s="2"/>
      <c r="B18" s="3"/>
      <c r="C18" s="76" t="s">
        <v>13</v>
      </c>
      <c r="D18" s="76"/>
      <c r="E18" s="28"/>
      <c r="F18" s="41">
        <v>0</v>
      </c>
      <c r="G18" s="41"/>
      <c r="H18" s="40">
        <v>5111505.2</v>
      </c>
    </row>
    <row r="19" spans="1:8" ht="15">
      <c r="A19" s="2"/>
      <c r="B19" s="70" t="s">
        <v>14</v>
      </c>
      <c r="C19" s="70"/>
      <c r="D19" s="70"/>
      <c r="E19" s="70"/>
      <c r="F19" s="7">
        <f>SUM(F20:F35)</f>
        <v>86153110.36</v>
      </c>
      <c r="G19" s="7"/>
      <c r="H19" s="23">
        <f>SUM(H20:H35)</f>
        <v>74019072.94</v>
      </c>
    </row>
    <row r="20" spans="1:8" ht="15">
      <c r="A20" s="2"/>
      <c r="B20" s="26"/>
      <c r="C20" s="76" t="s">
        <v>15</v>
      </c>
      <c r="D20" s="76"/>
      <c r="E20" s="76"/>
      <c r="F20" s="6">
        <v>79261923.16</v>
      </c>
      <c r="G20" s="43"/>
      <c r="H20" s="22">
        <v>70768761.11</v>
      </c>
    </row>
    <row r="21" spans="1:8" ht="15">
      <c r="A21" s="2"/>
      <c r="B21" s="26"/>
      <c r="C21" s="76" t="s">
        <v>16</v>
      </c>
      <c r="D21" s="76"/>
      <c r="E21" s="76"/>
      <c r="F21" s="6">
        <v>1199107.31</v>
      </c>
      <c r="G21" s="43"/>
      <c r="H21" s="22">
        <v>716268.28</v>
      </c>
    </row>
    <row r="22" spans="1:8" ht="15">
      <c r="A22" s="2"/>
      <c r="B22" s="26"/>
      <c r="C22" s="76" t="s">
        <v>17</v>
      </c>
      <c r="D22" s="76"/>
      <c r="E22" s="76"/>
      <c r="F22" s="8">
        <v>4644344.64</v>
      </c>
      <c r="G22" s="43"/>
      <c r="H22" s="24">
        <v>2534043.55</v>
      </c>
    </row>
    <row r="23" spans="1:8" ht="15">
      <c r="A23" s="2"/>
      <c r="B23" s="3"/>
      <c r="C23" s="76" t="s">
        <v>18</v>
      </c>
      <c r="D23" s="76"/>
      <c r="E23" s="76"/>
      <c r="F23" s="8">
        <v>0</v>
      </c>
      <c r="G23" s="43"/>
      <c r="H23" s="24">
        <v>0</v>
      </c>
    </row>
    <row r="24" spans="1:8" ht="15">
      <c r="A24" s="2"/>
      <c r="B24" s="26"/>
      <c r="C24" s="76" t="s">
        <v>19</v>
      </c>
      <c r="D24" s="76"/>
      <c r="E24" s="76"/>
      <c r="F24" s="8">
        <v>0</v>
      </c>
      <c r="G24" s="43"/>
      <c r="H24" s="24">
        <v>0</v>
      </c>
    </row>
    <row r="25" spans="1:8" ht="15">
      <c r="A25" s="2"/>
      <c r="B25" s="26"/>
      <c r="C25" s="76" t="s">
        <v>20</v>
      </c>
      <c r="D25" s="76"/>
      <c r="E25" s="76"/>
      <c r="F25" s="8">
        <v>0</v>
      </c>
      <c r="G25" s="43"/>
      <c r="H25" s="24">
        <v>0</v>
      </c>
    </row>
    <row r="26" spans="1:8" ht="15">
      <c r="A26" s="2"/>
      <c r="B26" s="26"/>
      <c r="C26" s="76" t="s">
        <v>21</v>
      </c>
      <c r="D26" s="76"/>
      <c r="E26" s="76"/>
      <c r="F26" s="8">
        <v>0</v>
      </c>
      <c r="G26" s="43"/>
      <c r="H26" s="24">
        <v>0</v>
      </c>
    </row>
    <row r="27" spans="1:8" ht="15">
      <c r="A27" s="2"/>
      <c r="B27" s="26"/>
      <c r="C27" s="76" t="s">
        <v>22</v>
      </c>
      <c r="D27" s="76"/>
      <c r="E27" s="76"/>
      <c r="F27" s="4">
        <v>0</v>
      </c>
      <c r="G27" s="43"/>
      <c r="H27" s="5">
        <v>0</v>
      </c>
    </row>
    <row r="28" spans="1:8" ht="15">
      <c r="A28" s="2"/>
      <c r="B28" s="26"/>
      <c r="C28" s="76" t="s">
        <v>23</v>
      </c>
      <c r="D28" s="76"/>
      <c r="E28" s="76"/>
      <c r="F28" s="6">
        <v>0</v>
      </c>
      <c r="G28" s="43"/>
      <c r="H28" s="22">
        <v>0</v>
      </c>
    </row>
    <row r="29" spans="1:8" ht="15">
      <c r="A29" s="2"/>
      <c r="B29" s="26"/>
      <c r="C29" s="76" t="s">
        <v>24</v>
      </c>
      <c r="D29" s="76"/>
      <c r="E29" s="76"/>
      <c r="F29" s="8">
        <v>0</v>
      </c>
      <c r="G29" s="43"/>
      <c r="H29" s="24">
        <v>0</v>
      </c>
    </row>
    <row r="30" spans="1:8" ht="15">
      <c r="A30" s="2"/>
      <c r="B30" s="26"/>
      <c r="C30" s="76" t="s">
        <v>25</v>
      </c>
      <c r="D30" s="76"/>
      <c r="E30" s="76"/>
      <c r="F30" s="8">
        <v>0</v>
      </c>
      <c r="G30" s="43"/>
      <c r="H30" s="24">
        <v>0</v>
      </c>
    </row>
    <row r="31" spans="1:8" ht="15">
      <c r="A31" s="2"/>
      <c r="B31" s="26"/>
      <c r="C31" s="76" t="s">
        <v>26</v>
      </c>
      <c r="D31" s="76"/>
      <c r="E31" s="76"/>
      <c r="F31" s="8">
        <v>0</v>
      </c>
      <c r="G31" s="43"/>
      <c r="H31" s="24">
        <v>0</v>
      </c>
    </row>
    <row r="32" spans="1:8" ht="15">
      <c r="A32" s="2"/>
      <c r="B32" s="26"/>
      <c r="C32" s="76" t="s">
        <v>27</v>
      </c>
      <c r="D32" s="76"/>
      <c r="E32" s="76"/>
      <c r="F32" s="8">
        <v>0</v>
      </c>
      <c r="G32" s="43"/>
      <c r="H32" s="24">
        <v>0</v>
      </c>
    </row>
    <row r="33" spans="1:8" ht="15">
      <c r="A33" s="2"/>
      <c r="B33" s="3"/>
      <c r="C33" s="76" t="s">
        <v>28</v>
      </c>
      <c r="D33" s="76"/>
      <c r="E33" s="76"/>
      <c r="F33" s="8">
        <v>0</v>
      </c>
      <c r="G33" s="43"/>
      <c r="H33" s="24">
        <v>0</v>
      </c>
    </row>
    <row r="34" spans="1:8" ht="15">
      <c r="A34" s="2"/>
      <c r="B34" s="26"/>
      <c r="C34" s="76" t="s">
        <v>29</v>
      </c>
      <c r="D34" s="76"/>
      <c r="E34" s="76"/>
      <c r="F34" s="4">
        <v>0</v>
      </c>
      <c r="G34" s="43"/>
      <c r="H34" s="5">
        <v>0</v>
      </c>
    </row>
    <row r="35" spans="1:8" ht="15">
      <c r="A35" s="2"/>
      <c r="B35" s="26"/>
      <c r="C35" s="76" t="s">
        <v>30</v>
      </c>
      <c r="D35" s="76"/>
      <c r="E35" s="76"/>
      <c r="F35" s="6">
        <v>1047735.25</v>
      </c>
      <c r="G35" s="43"/>
      <c r="H35" s="22">
        <v>0</v>
      </c>
    </row>
    <row r="36" spans="1:8" ht="15">
      <c r="A36" s="65" t="s">
        <v>31</v>
      </c>
      <c r="B36" s="66"/>
      <c r="C36" s="66"/>
      <c r="D36" s="66"/>
      <c r="E36" s="66"/>
      <c r="F36" s="7">
        <f>+F8-F19</f>
        <v>14932061.700000003</v>
      </c>
      <c r="G36" s="7"/>
      <c r="H36" s="23">
        <f>+H8-H19</f>
        <v>5835658.079999998</v>
      </c>
    </row>
    <row r="37" spans="1:8" ht="15">
      <c r="A37" s="75" t="s">
        <v>32</v>
      </c>
      <c r="B37" s="70"/>
      <c r="C37" s="70"/>
      <c r="D37" s="70"/>
      <c r="E37" s="70"/>
      <c r="F37" s="6"/>
      <c r="G37" s="6"/>
      <c r="H37" s="22"/>
    </row>
    <row r="38" spans="1:8" ht="15">
      <c r="A38" s="9"/>
      <c r="B38" s="70" t="s">
        <v>3</v>
      </c>
      <c r="C38" s="70"/>
      <c r="D38" s="70"/>
      <c r="E38" s="70"/>
      <c r="F38" s="10">
        <f>SUM(F39:F41)</f>
        <v>0</v>
      </c>
      <c r="G38" s="10"/>
      <c r="H38" s="25">
        <f>SUM(H39:H41)</f>
        <v>0</v>
      </c>
    </row>
    <row r="39" spans="1:8" ht="15">
      <c r="A39" s="9"/>
      <c r="B39" s="26"/>
      <c r="C39" s="64" t="s">
        <v>33</v>
      </c>
      <c r="D39" s="64"/>
      <c r="E39" s="64"/>
      <c r="F39" s="44">
        <v>0</v>
      </c>
      <c r="G39" s="44"/>
      <c r="H39" s="45">
        <v>0</v>
      </c>
    </row>
    <row r="40" spans="1:8" ht="15">
      <c r="A40" s="9"/>
      <c r="B40" s="26"/>
      <c r="C40" s="64" t="s">
        <v>34</v>
      </c>
      <c r="D40" s="64"/>
      <c r="E40" s="64"/>
      <c r="F40" s="46">
        <v>0</v>
      </c>
      <c r="G40" s="46"/>
      <c r="H40" s="47">
        <v>0</v>
      </c>
    </row>
    <row r="41" spans="1:8" ht="15">
      <c r="A41" s="9"/>
      <c r="B41" s="26"/>
      <c r="C41" s="64" t="s">
        <v>35</v>
      </c>
      <c r="D41" s="64"/>
      <c r="E41" s="64"/>
      <c r="F41" s="48">
        <v>0</v>
      </c>
      <c r="G41" s="48"/>
      <c r="H41" s="49">
        <v>0</v>
      </c>
    </row>
    <row r="42" spans="1:8" ht="15">
      <c r="A42" s="2"/>
      <c r="B42" s="70" t="s">
        <v>14</v>
      </c>
      <c r="C42" s="70"/>
      <c r="D42" s="70"/>
      <c r="E42" s="70"/>
      <c r="F42" s="51">
        <f>SUM(F43:F45)</f>
        <v>6786435.28</v>
      </c>
      <c r="G42" s="4"/>
      <c r="H42" s="52">
        <f>SUM(H43:H45)</f>
        <v>0</v>
      </c>
    </row>
    <row r="43" spans="1:8" ht="15">
      <c r="A43" s="11"/>
      <c r="B43" s="12"/>
      <c r="C43" s="64" t="s">
        <v>33</v>
      </c>
      <c r="D43" s="64"/>
      <c r="E43" s="64"/>
      <c r="F43" s="38">
        <v>2300000</v>
      </c>
      <c r="G43" s="6"/>
      <c r="H43" s="50">
        <v>0</v>
      </c>
    </row>
    <row r="44" spans="1:8" ht="15">
      <c r="A44" s="11"/>
      <c r="B44" s="12"/>
      <c r="C44" s="64" t="s">
        <v>34</v>
      </c>
      <c r="D44" s="64"/>
      <c r="E44" s="64"/>
      <c r="F44" s="38">
        <v>2076535.28</v>
      </c>
      <c r="G44" s="4"/>
      <c r="H44" s="50">
        <v>0</v>
      </c>
    </row>
    <row r="45" spans="1:8" ht="15">
      <c r="A45" s="13"/>
      <c r="B45" s="14"/>
      <c r="C45" s="64" t="s">
        <v>36</v>
      </c>
      <c r="D45" s="64"/>
      <c r="E45" s="64"/>
      <c r="F45" s="38">
        <v>2409900</v>
      </c>
      <c r="G45" s="4"/>
      <c r="H45" s="50">
        <v>0</v>
      </c>
    </row>
    <row r="46" spans="1:8" ht="15">
      <c r="A46" s="65" t="s">
        <v>37</v>
      </c>
      <c r="B46" s="66"/>
      <c r="C46" s="66"/>
      <c r="D46" s="66"/>
      <c r="E46" s="66"/>
      <c r="F46" s="51">
        <f>+F38-F42</f>
        <v>-6786435.28</v>
      </c>
      <c r="G46" s="4"/>
      <c r="H46" s="52">
        <f>+H38-H42</f>
        <v>0</v>
      </c>
    </row>
    <row r="47" spans="1:8" ht="15">
      <c r="A47" s="75" t="s">
        <v>38</v>
      </c>
      <c r="B47" s="70"/>
      <c r="C47" s="70"/>
      <c r="D47" s="70"/>
      <c r="E47" s="70"/>
      <c r="F47" s="15"/>
      <c r="G47" s="15"/>
      <c r="H47" s="5"/>
    </row>
    <row r="48" spans="1:8" ht="15">
      <c r="A48" s="16"/>
      <c r="B48" s="70" t="s">
        <v>3</v>
      </c>
      <c r="C48" s="70"/>
      <c r="D48" s="70"/>
      <c r="E48" s="70"/>
      <c r="F48" s="53">
        <f>SUM(F49:F52)</f>
        <v>0</v>
      </c>
      <c r="G48" s="15"/>
      <c r="H48" s="54">
        <f>SUM(H49:H52)</f>
        <v>0</v>
      </c>
    </row>
    <row r="49" spans="1:8" ht="15">
      <c r="A49" s="17"/>
      <c r="B49" s="4"/>
      <c r="C49" s="74" t="s">
        <v>39</v>
      </c>
      <c r="D49" s="74"/>
      <c r="E49" s="74"/>
      <c r="F49" s="38">
        <v>0</v>
      </c>
      <c r="G49" s="18"/>
      <c r="H49" s="50">
        <v>0</v>
      </c>
    </row>
    <row r="50" spans="1:8" ht="15">
      <c r="A50" s="11"/>
      <c r="B50" s="12"/>
      <c r="C50" s="69" t="s">
        <v>40</v>
      </c>
      <c r="D50" s="69"/>
      <c r="E50" s="69"/>
      <c r="F50" s="38">
        <v>0</v>
      </c>
      <c r="G50" s="19"/>
      <c r="H50" s="50">
        <v>0</v>
      </c>
    </row>
    <row r="51" spans="1:8" ht="15">
      <c r="A51" s="11"/>
      <c r="B51" s="12"/>
      <c r="C51" s="64" t="s">
        <v>41</v>
      </c>
      <c r="D51" s="64"/>
      <c r="E51" s="64"/>
      <c r="F51" s="38">
        <v>0</v>
      </c>
      <c r="G51" s="19"/>
      <c r="H51" s="50">
        <v>0</v>
      </c>
    </row>
    <row r="52" spans="1:8" ht="15">
      <c r="A52" s="11"/>
      <c r="B52" s="12"/>
      <c r="C52" s="64" t="s">
        <v>42</v>
      </c>
      <c r="D52" s="64"/>
      <c r="E52" s="64"/>
      <c r="F52" s="38">
        <v>0</v>
      </c>
      <c r="G52" s="19"/>
      <c r="H52" s="50">
        <v>0</v>
      </c>
    </row>
    <row r="53" spans="1:8" ht="15">
      <c r="A53" s="11"/>
      <c r="B53" s="70" t="s">
        <v>14</v>
      </c>
      <c r="C53" s="70"/>
      <c r="D53" s="70"/>
      <c r="E53" s="70"/>
      <c r="F53" s="42">
        <f>SUM(F54:F57)</f>
        <v>0</v>
      </c>
      <c r="G53" s="42"/>
      <c r="H53" s="39">
        <f>SUM(H54:H57)</f>
        <v>0</v>
      </c>
    </row>
    <row r="54" spans="1:8" ht="15">
      <c r="A54" s="11"/>
      <c r="B54" s="12"/>
      <c r="C54" s="64" t="s">
        <v>43</v>
      </c>
      <c r="D54" s="64"/>
      <c r="E54" s="64"/>
      <c r="F54" s="19">
        <v>0</v>
      </c>
      <c r="G54" s="19"/>
      <c r="H54" s="5">
        <v>0</v>
      </c>
    </row>
    <row r="55" spans="1:8" ht="15">
      <c r="A55" s="11"/>
      <c r="B55" s="12"/>
      <c r="C55" s="64" t="s">
        <v>40</v>
      </c>
      <c r="D55" s="64"/>
      <c r="E55" s="64"/>
      <c r="F55" s="19">
        <v>0</v>
      </c>
      <c r="G55" s="19"/>
      <c r="H55" s="5">
        <v>0</v>
      </c>
    </row>
    <row r="56" spans="1:8" ht="15">
      <c r="A56" s="11"/>
      <c r="B56" s="12"/>
      <c r="C56" s="64" t="s">
        <v>41</v>
      </c>
      <c r="D56" s="64"/>
      <c r="E56" s="64"/>
      <c r="F56" s="19">
        <v>0</v>
      </c>
      <c r="G56" s="19"/>
      <c r="H56" s="5">
        <v>0</v>
      </c>
    </row>
    <row r="57" spans="1:8" ht="15">
      <c r="A57" s="11"/>
      <c r="B57" s="12"/>
      <c r="C57" s="64" t="s">
        <v>44</v>
      </c>
      <c r="D57" s="64"/>
      <c r="E57" s="64"/>
      <c r="F57" s="19">
        <v>0</v>
      </c>
      <c r="G57" s="19"/>
      <c r="H57" s="5">
        <v>0</v>
      </c>
    </row>
    <row r="58" spans="1:8" ht="15">
      <c r="A58" s="65" t="s">
        <v>45</v>
      </c>
      <c r="B58" s="66"/>
      <c r="C58" s="66"/>
      <c r="D58" s="66"/>
      <c r="E58" s="66"/>
      <c r="F58" s="55">
        <f>+F48-F53</f>
        <v>0</v>
      </c>
      <c r="G58" s="19"/>
      <c r="H58" s="56">
        <f>+H48-H53</f>
        <v>0</v>
      </c>
    </row>
    <row r="59" spans="1:8" ht="15">
      <c r="A59" s="67" t="s">
        <v>46</v>
      </c>
      <c r="B59" s="68"/>
      <c r="C59" s="68"/>
      <c r="D59" s="68"/>
      <c r="E59" s="68"/>
      <c r="F59" s="55">
        <f>F36+F46+F58</f>
        <v>8145626.420000003</v>
      </c>
      <c r="G59" s="19"/>
      <c r="H59" s="56">
        <f>H36+H46+H58</f>
        <v>5835658.079999998</v>
      </c>
    </row>
    <row r="60" spans="1:8" ht="15">
      <c r="A60" s="62" t="s">
        <v>47</v>
      </c>
      <c r="B60" s="63"/>
      <c r="C60" s="63"/>
      <c r="D60" s="63"/>
      <c r="E60" s="63"/>
      <c r="F60" s="57">
        <v>6389800.18</v>
      </c>
      <c r="H60" s="58">
        <v>554142.1</v>
      </c>
    </row>
    <row r="61" spans="1:8" ht="15">
      <c r="A61" s="71" t="s">
        <v>52</v>
      </c>
      <c r="B61" s="72"/>
      <c r="C61" s="72"/>
      <c r="D61" s="72"/>
      <c r="E61" s="72"/>
      <c r="F61" s="59">
        <f>+F59+F60</f>
        <v>14535426.600000001</v>
      </c>
      <c r="G61" s="60"/>
      <c r="H61" s="61">
        <f>+H59+H60</f>
        <v>6389800.179999998</v>
      </c>
    </row>
    <row r="62" spans="1:9" ht="23.25" customHeight="1">
      <c r="A62" s="73" t="s">
        <v>49</v>
      </c>
      <c r="B62" s="73"/>
      <c r="C62" s="73"/>
      <c r="D62" s="73"/>
      <c r="E62" s="73"/>
      <c r="F62" s="73"/>
      <c r="G62" s="73"/>
      <c r="H62" s="73"/>
      <c r="I62" s="29"/>
    </row>
    <row r="63" spans="1:6" ht="15">
      <c r="A63" s="30"/>
      <c r="B63" s="30"/>
      <c r="C63" s="30"/>
      <c r="F63" s="30"/>
    </row>
    <row r="64" spans="1:6" ht="15">
      <c r="A64" s="30"/>
      <c r="B64" s="30"/>
      <c r="C64" s="30"/>
      <c r="F64" s="30"/>
    </row>
    <row r="66" s="31" customFormat="1" ht="12"/>
    <row r="67" s="31" customFormat="1" ht="12"/>
    <row r="68" s="31" customFormat="1" ht="12"/>
    <row r="69" spans="1:13" s="37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4"/>
      <c r="K69" s="35"/>
      <c r="L69" s="36"/>
      <c r="M69" s="32"/>
    </row>
  </sheetData>
  <mergeCells count="61">
    <mergeCell ref="C13:E13"/>
    <mergeCell ref="F1:H1"/>
    <mergeCell ref="A2:H2"/>
    <mergeCell ref="A3:H3"/>
    <mergeCell ref="A4:H4"/>
    <mergeCell ref="A5:E5"/>
    <mergeCell ref="A7:E7"/>
    <mergeCell ref="B8:E8"/>
    <mergeCell ref="C9:E9"/>
    <mergeCell ref="C10:E10"/>
    <mergeCell ref="C11:E11"/>
    <mergeCell ref="C12:E12"/>
    <mergeCell ref="C25:E25"/>
    <mergeCell ref="C14:E14"/>
    <mergeCell ref="C15:E15"/>
    <mergeCell ref="C16:E16"/>
    <mergeCell ref="C17:E17"/>
    <mergeCell ref="C18:D18"/>
    <mergeCell ref="B19:E19"/>
    <mergeCell ref="C20:E20"/>
    <mergeCell ref="C21:E21"/>
    <mergeCell ref="C22:E22"/>
    <mergeCell ref="C23:E23"/>
    <mergeCell ref="C24:E24"/>
    <mergeCell ref="A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E36"/>
    <mergeCell ref="A61:E61"/>
    <mergeCell ref="A62:H62"/>
    <mergeCell ref="C49:E49"/>
    <mergeCell ref="B38:E38"/>
    <mergeCell ref="C39:E39"/>
    <mergeCell ref="C40:E40"/>
    <mergeCell ref="C41:E41"/>
    <mergeCell ref="B42:E42"/>
    <mergeCell ref="C43:E43"/>
    <mergeCell ref="C44:E44"/>
    <mergeCell ref="C45:E45"/>
    <mergeCell ref="A46:E46"/>
    <mergeCell ref="A47:E47"/>
    <mergeCell ref="B48:E48"/>
    <mergeCell ref="C55:E55"/>
    <mergeCell ref="C56:E56"/>
    <mergeCell ref="A60:E60"/>
    <mergeCell ref="C57:E57"/>
    <mergeCell ref="A58:E58"/>
    <mergeCell ref="A59:E59"/>
    <mergeCell ref="C50:E50"/>
    <mergeCell ref="C51:E51"/>
    <mergeCell ref="C52:E52"/>
    <mergeCell ref="B53:E53"/>
    <mergeCell ref="C54:E54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scale="80" r:id="rId2"/>
  <rowBreaks count="1" manualBreakCount="1">
    <brk id="6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2021-03-19T17:54:32Z</cp:lastPrinted>
  <dcterms:created xsi:type="dcterms:W3CDTF">2018-10-31T19:27:45Z</dcterms:created>
  <dcterms:modified xsi:type="dcterms:W3CDTF">2021-03-19T17:54:50Z</dcterms:modified>
  <cp:category/>
  <cp:version/>
  <cp:contentType/>
  <cp:contentStatus/>
</cp:coreProperties>
</file>