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1840" windowHeight="13140" activeTab="0"/>
  </bookViews>
  <sheets>
    <sheet name="IP-6" sheetId="27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<sst xmlns="http://schemas.openxmlformats.org/spreadsheetml/2006/main" count="19" uniqueCount="19">
  <si>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Modificado</t>
  </si>
  <si>
    <t>Devengado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</si>
  <si>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</si>
  <si>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</si>
  <si>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</si>
  <si>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</si>
  <si>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</si>
  <si>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</si>
  <si>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</si>
  <si>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</si>
  <si>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</si>
  <si>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Clasificación Administrativa</t>
  </si>
  <si>
    <t xml:space="preserve">     Total del Gasto</t>
  </si>
  <si>
    <t>Formato IP-6</t>
  </si>
  <si>
    <t>TRIBUNAL DE JUSTICIA ADMINISTRATIVA DEL ESTADO DE GUERRERO</t>
  </si>
  <si>
    <t>Del 01 de enero al 30 de junio de 2021</t>
  </si>
  <si>
    <t>Pleno</t>
  </si>
  <si>
    <t>Direccion de Adminsitracion y Finanzas</t>
  </si>
  <si>
    <t xml:space="preserve">Departamento de Recurso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</si>
</sst>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44">
    <xf numFmtId="0" fontId="0" fillId="0" borderId="0" xfId="0"/>
    <xf numFmtId="0" fontId="5" fillId="2" borderId="1" xfId="21" applyFont="1" applyFill="1" applyBorder="1" applyAlignment="1">
      <alignment horizontal="justify" vertical="center" wrapText="1"/>
      <protection/>
    </xf>
    <xf numFmtId="0" fontId="5" fillId="2" borderId="2" xfId="21" applyFont="1" applyFill="1" applyBorder="1" applyAlignment="1">
      <alignment horizontal="justify" vertical="center" wrapText="1"/>
      <protection/>
    </xf>
    <xf numFmtId="164" fontId="3" fillId="2" borderId="3" xfId="21" applyNumberFormat="1" applyFont="1" applyFill="1" applyBorder="1" applyAlignment="1" applyProtection="1">
      <alignment vertical="center" wrapText="1"/>
      <protection locked="0"/>
    </xf>
    <xf numFmtId="1" fontId="3" fillId="2" borderId="3" xfId="21" applyNumberFormat="1" applyFont="1" applyFill="1" applyBorder="1" applyAlignment="1" applyProtection="1">
      <alignment vertical="center" wrapText="1"/>
      <protection/>
    </xf>
    <xf numFmtId="0" fontId="5" fillId="2" borderId="4" xfId="21" applyFont="1" applyFill="1" applyBorder="1" applyAlignment="1">
      <alignment horizontal="justify" vertical="top" wrapText="1"/>
      <protection/>
    </xf>
    <xf numFmtId="0" fontId="7" fillId="2" borderId="5" xfId="21" applyFont="1" applyFill="1" applyBorder="1" applyAlignment="1">
      <alignment horizontal="justify" vertical="top" wrapText="1"/>
      <protection/>
    </xf>
    <xf numFmtId="0" fontId="7" fillId="2" borderId="6" xfId="21" applyFont="1" applyFill="1" applyBorder="1" applyAlignment="1">
      <alignment horizontal="justify" vertical="top" wrapText="1"/>
      <protection/>
    </xf>
    <xf numFmtId="1" fontId="7" fillId="2" borderId="6" xfId="21" applyNumberFormat="1" applyFont="1" applyFill="1" applyBorder="1" applyAlignment="1">
      <alignment horizontal="justify" vertical="top" wrapText="1"/>
      <protection/>
    </xf>
    <xf numFmtId="0" fontId="10" fillId="0" borderId="0" xfId="0" applyFont="1" applyAlignment="1">
      <alignment horizontal="center" vertical="center"/>
    </xf>
    <xf numFmtId="37" fontId="2" fillId="3" borderId="7" xfId="20" applyNumberFormat="1" applyFont="1" applyFill="1" applyBorder="1" applyAlignment="1" applyProtection="1">
      <alignment horizontal="center" vertical="center"/>
      <protection/>
    </xf>
    <xf numFmtId="37" fontId="2" fillId="3" borderId="7" xfId="20" applyNumberFormat="1" applyFont="1" applyFill="1" applyBorder="1" applyAlignment="1" applyProtection="1">
      <alignment horizontal="center"/>
      <protection/>
    </xf>
    <xf numFmtId="0" fontId="5" fillId="3" borderId="0" xfId="21" applyFont="1" applyFill="1">
      <alignment/>
      <protection/>
    </xf>
    <xf numFmtId="37" fontId="2" fillId="3" borderId="7" xfId="20" applyNumberFormat="1" applyFont="1" applyFill="1" applyBorder="1" applyAlignment="1" applyProtection="1">
      <alignment horizontal="center" vertical="center" wrapText="1"/>
      <protection/>
    </xf>
    <xf numFmtId="0" fontId="1" fillId="0" borderId="0" xfId="25">
      <alignment/>
      <protection/>
    </xf>
    <xf numFmtId="0" fontId="1" fillId="0" borderId="0" xfId="25" applyAlignment="1">
      <alignment horizontal="center"/>
      <protection/>
    </xf>
    <xf numFmtId="6" fontId="12" fillId="4" borderId="3" xfId="0" applyNumberFormat="1" applyFont="1" applyFill="1" applyBorder="1" applyAlignment="1" applyProtection="1">
      <alignment vertical="center" wrapText="1"/>
      <protection locked="0"/>
    </xf>
    <xf numFmtId="6" fontId="12" fillId="4" borderId="3" xfId="0" applyNumberFormat="1" applyFont="1" applyFill="1" applyBorder="1" applyAlignment="1">
      <alignment vertical="center" wrapText="1"/>
    </xf>
    <xf numFmtId="6" fontId="13" fillId="4" borderId="3" xfId="0" applyNumberFormat="1" applyFont="1" applyFill="1" applyBorder="1" applyAlignment="1" applyProtection="1">
      <alignment vertical="center" wrapText="1"/>
      <protection locked="0"/>
    </xf>
    <xf numFmtId="6" fontId="13" fillId="4" borderId="3" xfId="0" applyNumberFormat="1" applyFont="1" applyFill="1" applyBorder="1" applyAlignment="1">
      <alignment vertical="center" wrapText="1"/>
    </xf>
    <xf numFmtId="164" fontId="8" fillId="2" borderId="7" xfId="40" applyNumberFormat="1" applyFont="1" applyFill="1" applyBorder="1" applyAlignment="1">
      <alignment vertical="center" wrapText="1"/>
    </xf>
    <xf numFmtId="37" fontId="2" fillId="3" borderId="8" xfId="20" applyNumberFormat="1" applyFont="1" applyFill="1" applyBorder="1" applyAlignment="1" applyProtection="1">
      <alignment horizontal="center"/>
      <protection/>
    </xf>
    <xf numFmtId="37" fontId="2" fillId="3" borderId="9" xfId="20" applyNumberFormat="1" applyFont="1" applyFill="1" applyBorder="1" applyAlignment="1" applyProtection="1">
      <alignment horizontal="center"/>
      <protection/>
    </xf>
    <xf numFmtId="37" fontId="2" fillId="3" borderId="10" xfId="20" applyNumberFormat="1" applyFont="1" applyFill="1" applyBorder="1" applyAlignment="1" applyProtection="1">
      <alignment horizontal="center"/>
      <protection/>
    </xf>
    <xf numFmtId="37" fontId="2" fillId="3" borderId="1" xfId="20" applyNumberFormat="1" applyFont="1" applyFill="1" applyBorder="1" applyAlignment="1" applyProtection="1">
      <alignment horizontal="center"/>
      <protection/>
    </xf>
    <xf numFmtId="37" fontId="2" fillId="3" borderId="0" xfId="20" applyNumberFormat="1" applyFont="1" applyFill="1" applyBorder="1" applyAlignment="1" applyProtection="1">
      <alignment horizontal="center"/>
      <protection/>
    </xf>
    <xf numFmtId="37" fontId="2" fillId="3" borderId="2" xfId="20" applyNumberFormat="1" applyFont="1" applyFill="1" applyBorder="1" applyAlignment="1" applyProtection="1">
      <alignment horizontal="center"/>
      <protection/>
    </xf>
    <xf numFmtId="37" fontId="2" fillId="3" borderId="4" xfId="20" applyNumberFormat="1" applyFont="1" applyFill="1" applyBorder="1" applyAlignment="1" applyProtection="1">
      <alignment horizontal="center"/>
      <protection/>
    </xf>
    <xf numFmtId="37" fontId="2" fillId="3" borderId="11" xfId="20" applyNumberFormat="1" applyFont="1" applyFill="1" applyBorder="1" applyAlignment="1" applyProtection="1">
      <alignment horizontal="center"/>
      <protection/>
    </xf>
    <xf numFmtId="37" fontId="2" fillId="3" borderId="5" xfId="20" applyNumberFormat="1" applyFont="1" applyFill="1" applyBorder="1" applyAlignment="1" applyProtection="1">
      <alignment horizontal="center"/>
      <protection/>
    </xf>
    <xf numFmtId="37" fontId="2" fillId="3" borderId="8" xfId="20" applyNumberFormat="1" applyFont="1" applyFill="1" applyBorder="1" applyAlignment="1" applyProtection="1">
      <alignment horizontal="center" vertical="center" wrapText="1"/>
      <protection/>
    </xf>
    <xf numFmtId="37" fontId="2" fillId="3" borderId="10" xfId="20" applyNumberFormat="1" applyFont="1" applyFill="1" applyBorder="1" applyAlignment="1" applyProtection="1">
      <alignment horizontal="center" vertical="center"/>
      <protection/>
    </xf>
    <xf numFmtId="37" fontId="2" fillId="3" borderId="1" xfId="20" applyNumberFormat="1" applyFont="1" applyFill="1" applyBorder="1" applyAlignment="1" applyProtection="1">
      <alignment horizontal="center" vertical="center"/>
      <protection/>
    </xf>
    <xf numFmtId="37" fontId="2" fillId="3" borderId="2" xfId="20" applyNumberFormat="1" applyFont="1" applyFill="1" applyBorder="1" applyAlignment="1" applyProtection="1">
      <alignment horizontal="center" vertical="center"/>
      <protection/>
    </xf>
    <xf numFmtId="37" fontId="2" fillId="3" borderId="4" xfId="20" applyNumberFormat="1" applyFont="1" applyFill="1" applyBorder="1" applyAlignment="1" applyProtection="1">
      <alignment horizontal="center" vertical="center"/>
      <protection/>
    </xf>
    <xf numFmtId="37" fontId="2" fillId="3" borderId="5" xfId="20" applyNumberFormat="1" applyFont="1" applyFill="1" applyBorder="1" applyAlignment="1" applyProtection="1">
      <alignment horizontal="center" vertical="center"/>
      <protection/>
    </xf>
    <xf numFmtId="37" fontId="2" fillId="3" borderId="12" xfId="20" applyNumberFormat="1" applyFont="1" applyFill="1" applyBorder="1" applyAlignment="1" applyProtection="1">
      <alignment horizontal="center"/>
      <protection/>
    </xf>
    <xf numFmtId="37" fontId="2" fillId="3" borderId="13" xfId="20" applyNumberFormat="1" applyFont="1" applyFill="1" applyBorder="1" applyAlignment="1" applyProtection="1">
      <alignment horizontal="center"/>
      <protection/>
    </xf>
    <xf numFmtId="37" fontId="2" fillId="3" borderId="14" xfId="20" applyNumberFormat="1" applyFont="1" applyFill="1" applyBorder="1" applyAlignment="1" applyProtection="1">
      <alignment horizontal="center"/>
      <protection/>
    </xf>
    <xf numFmtId="37" fontId="2" fillId="3" borderId="7" xfId="20" applyNumberFormat="1" applyFont="1" applyFill="1" applyBorder="1" applyAlignment="1" applyProtection="1">
      <alignment horizontal="center" vertical="center" wrapText="1"/>
      <protection/>
    </xf>
    <xf numFmtId="0" fontId="7" fillId="2" borderId="1" xfId="21" applyFont="1" applyFill="1" applyBorder="1" applyAlignment="1" applyProtection="1">
      <alignment horizontal="left" vertical="top" wrapText="1"/>
      <protection locked="0"/>
    </xf>
    <xf numFmtId="0" fontId="7" fillId="2" borderId="2" xfId="21" applyFont="1" applyFill="1" applyBorder="1" applyAlignment="1" applyProtection="1">
      <alignment horizontal="left" vertical="top" wrapText="1"/>
      <protection locked="0"/>
    </xf>
    <xf numFmtId="0" fontId="6" fillId="2" borderId="12" xfId="21" applyFont="1" applyFill="1" applyBorder="1" applyAlignment="1">
      <alignment horizontal="left" vertical="center" wrapText="1"/>
      <protection/>
    </xf>
    <xf numFmtId="0" fontId="6" fillId="2" borderId="14" xfId="21" applyFont="1" applyFill="1" applyBorder="1" applyAlignment="1">
      <alignment horizontal="left" vertical="center" wrapText="1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5" xfId="20"/>
    <cellStyle name="Normal 10" xfId="21"/>
    <cellStyle name="Millares 2 3" xfId="22"/>
    <cellStyle name="Normal 9 3" xfId="23"/>
    <cellStyle name="Normal 6 4" xfId="24"/>
    <cellStyle name="Normal 15" xfId="25"/>
    <cellStyle name="Normal 2 2" xfId="26"/>
    <cellStyle name="Normal 7 2" xfId="27"/>
    <cellStyle name="Moneda 2 2" xfId="28"/>
    <cellStyle name="Porcentual 2" xfId="29"/>
    <cellStyle name="Normal 2" xfId="30"/>
    <cellStyle name="Normal 3" xfId="31"/>
    <cellStyle name="Normal 4" xfId="32"/>
    <cellStyle name="Normal 7 3 2" xfId="33"/>
    <cellStyle name="Millares 2 2" xfId="34"/>
    <cellStyle name="Normal 6 3 2 2" xfId="35"/>
    <cellStyle name="Normal 3 2" xfId="36"/>
    <cellStyle name="Normal 6 4 2" xfId="37"/>
    <cellStyle name="Normal 7 2 2" xfId="38"/>
    <cellStyle name="Normal 7 4" xfId="39"/>
    <cellStyle name="Millares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</xdr:row>
      <xdr:rowOff>28575</xdr:rowOff>
    </xdr:from>
    <xdr:to>
      <xdr:col>2</xdr:col>
      <xdr:colOff>1152525</xdr:colOff>
      <xdr:row>5</xdr:row>
      <xdr:rowOff>19050</xdr:rowOff>
    </xdr:to>
    <xdr:pic>
      <xdr:nvPicPr>
        <xdr:cNvPr id="6" name="Imagen 8" descr="TJA Guerrero - TJA Guerrer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409575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314325</xdr:colOff>
      <xdr:row>22</xdr:row>
      <xdr:rowOff>85725</xdr:rowOff>
    </xdr:from>
    <xdr:to>
      <xdr:col>7</xdr:col>
      <xdr:colOff>228600</xdr:colOff>
      <xdr:row>29</xdr:row>
      <xdr:rowOff>76200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810125" y="4391025"/>
          <a:ext cx="1733550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Dra. Martha Elena Arce García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1285875</xdr:colOff>
      <xdr:row>22</xdr:row>
      <xdr:rowOff>85725</xdr:rowOff>
    </xdr:from>
    <xdr:to>
      <xdr:col>4</xdr:col>
      <xdr:colOff>838200</xdr:colOff>
      <xdr:row>29</xdr:row>
      <xdr:rowOff>47625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2428875" y="4391025"/>
          <a:ext cx="1914525" cy="10953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Ceballos Director Administrativo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</xdr:row>
      <xdr:rowOff>76200</xdr:rowOff>
    </xdr:from>
    <xdr:to>
      <xdr:col>2</xdr:col>
      <xdr:colOff>809625</xdr:colOff>
      <xdr:row>29</xdr:row>
      <xdr:rowOff>66675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0" y="4381500"/>
          <a:ext cx="1952625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 Jefa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7</xdr:col>
      <xdr:colOff>695325</xdr:colOff>
      <xdr:row>22</xdr:row>
      <xdr:rowOff>76200</xdr:rowOff>
    </xdr:from>
    <xdr:to>
      <xdr:col>9</xdr:col>
      <xdr:colOff>38100</xdr:colOff>
      <xdr:row>27</xdr:row>
      <xdr:rowOff>123825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7010400" y="4381500"/>
          <a:ext cx="1152525" cy="8572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27"/>
  <sheetViews>
    <sheetView tabSelected="1" workbookViewId="0" topLeftCell="A1">
      <selection activeCell="E16" sqref="E16"/>
    </sheetView>
  </sheetViews>
  <sheetFormatPr defaultColWidth="11.421875" defaultRowHeight="15"/>
  <cols>
    <col min="1" max="1" width="3.28125" style="0" customWidth="1"/>
    <col min="2" max="2" width="13.8515625" style="0" customWidth="1"/>
    <col min="3" max="3" width="21.140625" style="0" customWidth="1"/>
    <col min="4" max="4" width="14.28125" style="0" customWidth="1"/>
    <col min="5" max="5" width="14.8515625" style="0" customWidth="1"/>
    <col min="6" max="6" width="12.8515625" style="0" customWidth="1"/>
    <col min="7" max="7" width="14.421875" style="0" customWidth="1"/>
    <col min="8" max="8" width="14.28125" style="0" customWidth="1"/>
    <col min="9" max="9" width="12.8515625" style="0" customWidth="1"/>
    <col min="10" max="10" width="4.00390625" style="0" customWidth="1"/>
  </cols>
  <sheetData>
    <row r="2" ht="15">
      <c r="I2" s="9" t="s">
        <v>13</v>
      </c>
    </row>
    <row r="3" spans="2:9" ht="15">
      <c r="B3" s="21" t="s">
        <v>14</v>
      </c>
      <c r="C3" s="22"/>
      <c r="D3" s="22"/>
      <c r="E3" s="22"/>
      <c r="F3" s="22"/>
      <c r="G3" s="22"/>
      <c r="H3" s="22"/>
      <c r="I3" s="23"/>
    </row>
    <row r="4" spans="2:9" ht="15">
      <c r="B4" s="24" t="s">
        <v>2</v>
      </c>
      <c r="C4" s="25"/>
      <c r="D4" s="25"/>
      <c r="E4" s="25"/>
      <c r="F4" s="25"/>
      <c r="G4" s="25"/>
      <c r="H4" s="25"/>
      <c r="I4" s="26"/>
    </row>
    <row r="5" spans="2:9" ht="15">
      <c r="B5" s="24" t="s">
        <v>11</v>
      </c>
      <c r="C5" s="25"/>
      <c r="D5" s="25"/>
      <c r="E5" s="25"/>
      <c r="F5" s="25"/>
      <c r="G5" s="25"/>
      <c r="H5" s="25"/>
      <c r="I5" s="26"/>
    </row>
    <row r="6" spans="2:9" ht="15">
      <c r="B6" s="27" t="s">
        <v>15</v>
      </c>
      <c r="C6" s="28"/>
      <c r="D6" s="28"/>
      <c r="E6" s="28"/>
      <c r="F6" s="28"/>
      <c r="G6" s="28"/>
      <c r="H6" s="28"/>
      <c r="I6" s="29"/>
    </row>
    <row r="7" spans="2:9" ht="15">
      <c r="B7" s="12"/>
      <c r="C7" s="12"/>
      <c r="D7" s="12"/>
      <c r="E7" s="12"/>
      <c r="F7" s="12"/>
      <c r="G7" s="12"/>
      <c r="H7" s="12"/>
      <c r="I7" s="12"/>
    </row>
    <row r="8" spans="2:9" ht="15">
      <c r="B8" s="30" t="s">
        <v>3</v>
      </c>
      <c r="C8" s="31"/>
      <c r="D8" s="36" t="s">
        <v>4</v>
      </c>
      <c r="E8" s="37"/>
      <c r="F8" s="37"/>
      <c r="G8" s="37"/>
      <c r="H8" s="38"/>
      <c r="I8" s="39" t="s">
        <v>5</v>
      </c>
    </row>
    <row r="9" spans="2:9" ht="24">
      <c r="B9" s="32"/>
      <c r="C9" s="33"/>
      <c r="D9" s="10" t="s">
        <v>6</v>
      </c>
      <c r="E9" s="13" t="s">
        <v>7</v>
      </c>
      <c r="F9" s="10" t="s">
        <v>0</v>
      </c>
      <c r="G9" s="10" t="s">
        <v>1</v>
      </c>
      <c r="H9" s="10" t="s">
        <v>8</v>
      </c>
      <c r="I9" s="39"/>
    </row>
    <row r="10" spans="2:9" ht="15">
      <c r="B10" s="34"/>
      <c r="C10" s="35"/>
      <c r="D10" s="11">
        <v>1</v>
      </c>
      <c r="E10" s="11">
        <v>2</v>
      </c>
      <c r="F10" s="11" t="s">
        <v>9</v>
      </c>
      <c r="G10" s="11">
        <v>4</v>
      </c>
      <c r="H10" s="11">
        <v>5</v>
      </c>
      <c r="I10" s="11" t="s">
        <v>10</v>
      </c>
    </row>
    <row r="11" spans="2:9" ht="15">
      <c r="B11" s="1"/>
      <c r="C11" s="2"/>
      <c r="D11" s="18">
        <v>100896900</v>
      </c>
      <c r="E11" s="18">
        <v>8689774.61</v>
      </c>
      <c r="F11" s="19">
        <f>D11+E11</f>
        <v>109586674.61</v>
      </c>
      <c r="G11" s="18">
        <v>40387007</v>
      </c>
      <c r="H11" s="18">
        <v>39272909.4</v>
      </c>
      <c r="I11" s="19">
        <f>F11-G11</f>
        <v>69199667.61</v>
      </c>
    </row>
    <row r="12" spans="2:9" ht="15" customHeight="1">
      <c r="B12" s="40" t="s">
        <v>16</v>
      </c>
      <c r="C12" s="41"/>
      <c r="D12" s="16">
        <v>0</v>
      </c>
      <c r="E12" s="16">
        <v>3113.53</v>
      </c>
      <c r="F12" s="17">
        <f>D12+E12</f>
        <v>3113.53</v>
      </c>
      <c r="G12" s="16">
        <v>0</v>
      </c>
      <c r="H12" s="16">
        <v>0</v>
      </c>
      <c r="I12" s="17">
        <f>F12-G12</f>
        <v>3113.53</v>
      </c>
    </row>
    <row r="13" spans="2:9" ht="15" customHeight="1">
      <c r="B13" s="40" t="s">
        <v>17</v>
      </c>
      <c r="C13" s="41"/>
      <c r="D13" s="16">
        <v>11301273.45</v>
      </c>
      <c r="E13" s="16">
        <v>4638155.19</v>
      </c>
      <c r="F13" s="17">
        <f>D13+E13</f>
        <v>15939428.64</v>
      </c>
      <c r="G13" s="16">
        <v>5076983.28</v>
      </c>
      <c r="H13" s="16">
        <v>5076983.28</v>
      </c>
      <c r="I13" s="17">
        <f>F13-G13</f>
        <v>10862445.36</v>
      </c>
    </row>
    <row r="14" spans="2:9" ht="15" customHeight="1">
      <c r="B14" s="40" t="s">
        <v>18</v>
      </c>
      <c r="C14" s="41"/>
      <c r="D14" s="16">
        <v>89595626.55</v>
      </c>
      <c r="E14" s="16">
        <v>4048505.89</v>
      </c>
      <c r="F14" s="17">
        <f>D14+E14</f>
        <v>93644132.44</v>
      </c>
      <c r="G14" s="16">
        <v>35310023.72</v>
      </c>
      <c r="H14" s="16">
        <v>34195926.12</v>
      </c>
      <c r="I14" s="17">
        <f>F14-G14</f>
        <v>58334108.72</v>
      </c>
    </row>
    <row r="15" spans="2:9" ht="15">
      <c r="B15" s="40"/>
      <c r="C15" s="41"/>
      <c r="D15" s="3"/>
      <c r="E15" s="3"/>
      <c r="F15" s="4"/>
      <c r="G15" s="3"/>
      <c r="H15" s="3"/>
      <c r="I15" s="4"/>
    </row>
    <row r="16" spans="2:9" ht="15">
      <c r="B16" s="40"/>
      <c r="C16" s="41"/>
      <c r="D16" s="3"/>
      <c r="E16" s="3"/>
      <c r="F16" s="4"/>
      <c r="G16" s="3"/>
      <c r="H16" s="3"/>
      <c r="I16" s="4"/>
    </row>
    <row r="17" spans="2:9" ht="15">
      <c r="B17" s="40"/>
      <c r="C17" s="41"/>
      <c r="D17" s="3"/>
      <c r="E17" s="3"/>
      <c r="F17" s="4"/>
      <c r="G17" s="3"/>
      <c r="H17" s="3"/>
      <c r="I17" s="4"/>
    </row>
    <row r="18" spans="2:9" ht="15">
      <c r="B18" s="40"/>
      <c r="C18" s="41"/>
      <c r="D18" s="3"/>
      <c r="E18" s="3"/>
      <c r="F18" s="4"/>
      <c r="G18" s="3"/>
      <c r="H18" s="3"/>
      <c r="I18" s="4"/>
    </row>
    <row r="19" spans="2:9" ht="15">
      <c r="B19" s="40"/>
      <c r="C19" s="41"/>
      <c r="D19" s="3"/>
      <c r="E19" s="3"/>
      <c r="F19" s="4"/>
      <c r="G19" s="3"/>
      <c r="H19" s="3"/>
      <c r="I19" s="4"/>
    </row>
    <row r="20" spans="2:9" ht="15">
      <c r="B20" s="5"/>
      <c r="C20" s="6"/>
      <c r="D20" s="7"/>
      <c r="E20" s="7"/>
      <c r="F20" s="8"/>
      <c r="G20" s="7"/>
      <c r="H20" s="7"/>
      <c r="I20" s="8"/>
    </row>
    <row r="21" spans="2:9" ht="15">
      <c r="B21" s="42" t="s">
        <v>12</v>
      </c>
      <c r="C21" s="43"/>
      <c r="D21" s="20">
        <f>SUM(D12:D14)</f>
        <v>100896900</v>
      </c>
      <c r="E21" s="20">
        <f aca="true" t="shared" si="0" ref="E21:I21">SUM(E12:E14)</f>
        <v>8689774.610000001</v>
      </c>
      <c r="F21" s="20">
        <f t="shared" si="0"/>
        <v>109586674.61</v>
      </c>
      <c r="G21" s="20">
        <f t="shared" si="0"/>
        <v>40387007</v>
      </c>
      <c r="H21" s="20">
        <f t="shared" si="0"/>
        <v>39272909.4</v>
      </c>
      <c r="I21" s="20">
        <f t="shared" si="0"/>
        <v>69199667.61</v>
      </c>
    </row>
    <row r="23" s="14" customFormat="1" ht="12.75"/>
    <row r="24" s="14" customFormat="1" ht="12.75"/>
    <row r="25" spans="2:3" s="14" customFormat="1" ht="12.75">
      <c r="B25" s="15"/>
      <c r="C25" s="15"/>
    </row>
    <row r="26" spans="2:3" s="14" customFormat="1" ht="12.75">
      <c r="B26" s="15"/>
      <c r="C26" s="15"/>
    </row>
    <row r="27" spans="2:3" s="14" customFormat="1" ht="12.75">
      <c r="B27" s="15"/>
      <c r="C27" s="15"/>
    </row>
    <row r="28" s="14" customFormat="1" ht="12.75"/>
    <row r="29" s="14" customFormat="1" ht="12.75"/>
    <row r="30" s="14" customFormat="1" ht="12.75"/>
  </sheetData>
  <mergeCells count="16">
    <mergeCell ref="B18:C18"/>
    <mergeCell ref="B19:C19"/>
    <mergeCell ref="B21:C21"/>
    <mergeCell ref="B12:C12"/>
    <mergeCell ref="B13:C13"/>
    <mergeCell ref="B14:C14"/>
    <mergeCell ref="B15:C15"/>
    <mergeCell ref="B16:C16"/>
    <mergeCell ref="B17:C17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31496062992125984" right="0.31496062992125984" top="0.35433070866141736" bottom="0.35433070866141736" header="0" footer="0"/>
  <pageSetup fitToHeight="0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2021-08-18T00:09:35Z</cp:lastPrinted>
  <dcterms:created xsi:type="dcterms:W3CDTF">2018-10-31T21:40:06Z</dcterms:created>
  <dcterms:modified xsi:type="dcterms:W3CDTF">2021-08-18T00:09:41Z</dcterms:modified>
  <cp:category/>
  <cp:version/>
  <cp:contentType/>
  <cp:contentStatus/>
</cp:coreProperties>
</file>