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<sst xmlns="http://schemas.openxmlformats.org/spreadsheetml/2006/main" count="39" uniqueCount="38">
  <si>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</si>
  <si>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</si>
  <si>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</si>
  <si>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</si>
  <si>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</si>
  <si>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</si>
  <si>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</si>
  <si>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</si>
  <si>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</si>
  <si>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</si>
  <si>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</si>
  <si>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</si>
  <si>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</si>
  <si>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</si>
  <si>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</si>
  <si>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</si>
  <si>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</si>
  <si>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</si>
  <si>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</si>
  <si>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</si>
  <si>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</si>
  <si>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</si>
  <si>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</si>
  <si>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</si>
  <si>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</si>
  <si>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</si>
  <si>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</si>
  <si>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</si>
  <si>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</si>
  <si>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</si>
  <si>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</si>
  <si>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</si>
  <si>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PARQUE PAPAGAYO ESTABLECIMIENTO PUBLICO DE BIENESTAR SOCIAL</t>
  </si>
  <si>
    <t>Del 1 de Enero al 30 de Junio de 2021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</si>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</sst>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4342875.51</v>
      </c>
      <c r="F16" s="23">
        <f>SUM(F18:F24)</f>
        <v>29339983.96</v>
      </c>
      <c r="G16" s="23">
        <f>SUM(G18:G24)</f>
        <v>29321461.97</v>
      </c>
      <c r="H16" s="23">
        <f>SUM(H18:H24)</f>
        <v>4361397.5</v>
      </c>
      <c r="I16" s="23">
        <f>SUM(I18:I24)</f>
        <v>18521.99000000015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14989.92</v>
      </c>
      <c r="F18" s="28">
        <v>14721680.63</v>
      </c>
      <c r="G18" s="28">
        <v>14717559.56</v>
      </c>
      <c r="H18" s="29">
        <f>E18+F18-G18</f>
        <v>19110.990000000224</v>
      </c>
      <c r="I18" s="29">
        <f>H18-E18</f>
        <v>4121.070000000223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3970894.58</v>
      </c>
      <c r="F19" s="28">
        <v>14618303.33</v>
      </c>
      <c r="G19" s="28">
        <v>14603902.41</v>
      </c>
      <c r="H19" s="29">
        <f aca="true" t="shared" si="0" ref="H19:H24">E19+F19-G19</f>
        <v>3985295.5</v>
      </c>
      <c r="I19" s="29">
        <f aca="true" t="shared" si="1" ref="I19:I24">H19-E19</f>
        <v>14400.919999999925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356991.01</v>
      </c>
      <c r="F20" s="28">
        <v>0</v>
      </c>
      <c r="G20" s="28">
        <v>0</v>
      </c>
      <c r="H20" s="29">
        <f t="shared" si="0"/>
        <v>356991.01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3175136.59</v>
      </c>
      <c r="F26" s="23">
        <f>SUM(F28:F36)</f>
        <v>209169.37</v>
      </c>
      <c r="G26" s="23">
        <f>SUM(G28:G36)</f>
        <v>1003463.0399999999</v>
      </c>
      <c r="H26" s="23">
        <f>SUM(H28:H36)</f>
        <v>2380842.92</v>
      </c>
      <c r="I26" s="23">
        <f>SUM(I28:I36)</f>
        <v>-794293.67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3453707.78</v>
      </c>
      <c r="F30" s="28">
        <v>0</v>
      </c>
      <c r="G30" s="28">
        <v>0</v>
      </c>
      <c r="H30" s="29">
        <f t="shared" si="2"/>
        <v>3453707.78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1013449.28</v>
      </c>
      <c r="F31" s="28">
        <v>0</v>
      </c>
      <c r="G31" s="28">
        <v>622737.57</v>
      </c>
      <c r="H31" s="29">
        <f t="shared" si="2"/>
        <v>390711.7100000001</v>
      </c>
      <c r="I31" s="29">
        <f t="shared" si="3"/>
        <v>-622737.57</v>
      </c>
      <c r="J31" s="27"/>
    </row>
    <row r="32" spans="2:10" ht="15">
      <c r="B32" s="25"/>
      <c r="C32" s="46" t="s">
        <v>25</v>
      </c>
      <c r="D32" s="46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-1694115.97</v>
      </c>
      <c r="F33" s="28">
        <v>209169.37</v>
      </c>
      <c r="G33" s="28">
        <v>380725.47</v>
      </c>
      <c r="H33" s="29">
        <f t="shared" si="2"/>
        <v>-1865672.07</v>
      </c>
      <c r="I33" s="29">
        <f t="shared" si="3"/>
        <v>-171556.1000000001</v>
      </c>
      <c r="J33" s="27"/>
    </row>
    <row r="34" spans="2:10" ht="15">
      <c r="B34" s="25"/>
      <c r="C34" s="46" t="s">
        <v>27</v>
      </c>
      <c r="D34" s="46"/>
      <c r="E34" s="28">
        <v>402095.5</v>
      </c>
      <c r="F34" s="28">
        <v>0</v>
      </c>
      <c r="G34" s="28">
        <v>0</v>
      </c>
      <c r="H34" s="29">
        <f t="shared" si="2"/>
        <v>402095.5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7518012.1</v>
      </c>
      <c r="F38" s="23">
        <f>F16+F26</f>
        <v>29549153.330000002</v>
      </c>
      <c r="G38" s="23">
        <f>G16+G26</f>
        <v>30324925.009999998</v>
      </c>
      <c r="H38" s="23">
        <f>H16+H26</f>
        <v>6742240.42</v>
      </c>
      <c r="I38" s="23">
        <f>I16+I26</f>
        <v>-775771.6799999999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/>
      <c r="D47" s="68"/>
      <c r="E47" s="42"/>
      <c r="F47" s="67"/>
      <c r="G47" s="68"/>
      <c r="H47" s="68"/>
      <c r="I47" s="68"/>
    </row>
    <row r="48" spans="3:9" s="69" customFormat="1" ht="15" customHeight="1">
      <c r="C48" s="71"/>
      <c r="D48" s="72"/>
      <c r="E48" s="70"/>
      <c r="F48" s="71"/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dcterms:created xsi:type="dcterms:W3CDTF">2014-09-29T18:59:31Z</dcterms:created>
  <dcterms:modified xsi:type="dcterms:W3CDTF">2021-07-12T18:38:31Z</dcterms:modified>
  <cp:category/>
  <cp:version/>
  <cp:contentType/>
  <cp:contentStatus/>
</cp:coreProperties>
</file>