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<sst xmlns="http://schemas.openxmlformats.org/spreadsheetml/2006/main" count="35" uniqueCount="34">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</sst>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7" sqref="D7:H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561491.63</v>
      </c>
      <c r="F16" s="23">
        <f>SUM(F18:F24)</f>
        <v>9958449.26</v>
      </c>
      <c r="G16" s="23">
        <f>SUM(G18:G24)</f>
        <v>7960104.18</v>
      </c>
      <c r="H16" s="23">
        <f>SUM(H18:H24)</f>
        <v>2559836.7099999995</v>
      </c>
      <c r="I16" s="23">
        <f>SUM(I18:I24)</f>
        <v>1998345.0799999996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554142.1</v>
      </c>
      <c r="F18" s="28">
        <v>4935219.92</v>
      </c>
      <c r="G18" s="28">
        <v>3329049.79</v>
      </c>
      <c r="H18" s="29">
        <f>E18+F18-G18</f>
        <v>2160312.2299999995</v>
      </c>
      <c r="I18" s="29">
        <f>H18-E18</f>
        <v>1606170.1299999994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0</v>
      </c>
      <c r="F19" s="28">
        <v>5023229.34</v>
      </c>
      <c r="G19" s="28">
        <v>4631054.39</v>
      </c>
      <c r="H19" s="29">
        <f aca="true" t="shared" si="0" ref="H19:H24">E19+F19-G19</f>
        <v>392174.9500000002</v>
      </c>
      <c r="I19" s="29">
        <f aca="true" t="shared" si="1" ref="I19:I24">H19-E19</f>
        <v>392174.9500000002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7349.53</v>
      </c>
      <c r="F20" s="28">
        <v>0</v>
      </c>
      <c r="G20" s="28">
        <v>0</v>
      </c>
      <c r="H20" s="29">
        <f t="shared" si="0"/>
        <v>7349.53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4533.4</v>
      </c>
      <c r="F26" s="23">
        <f>SUM(F28:F36)</f>
        <v>0</v>
      </c>
      <c r="G26" s="23">
        <f>SUM(G28:G36)</f>
        <v>0</v>
      </c>
      <c r="H26" s="23">
        <f>SUM(H28:H36)</f>
        <v>4533.4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5312.58</v>
      </c>
      <c r="F31" s="28">
        <v>0</v>
      </c>
      <c r="G31" s="28">
        <v>0</v>
      </c>
      <c r="H31" s="29">
        <f t="shared" si="2"/>
        <v>5312.58</v>
      </c>
      <c r="I31" s="29">
        <f t="shared" si="3"/>
        <v>0</v>
      </c>
      <c r="J31" s="27"/>
    </row>
    <row r="32" spans="2:10" ht="15">
      <c r="B32" s="25"/>
      <c r="C32" s="59" t="s">
        <v>25</v>
      </c>
      <c r="D32" s="59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-779.18</v>
      </c>
      <c r="F33" s="28">
        <v>0</v>
      </c>
      <c r="G33" s="28">
        <v>0</v>
      </c>
      <c r="H33" s="29">
        <f t="shared" si="2"/>
        <v>-779.18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566025.03</v>
      </c>
      <c r="F38" s="23">
        <f>F16+F26</f>
        <v>9958449.26</v>
      </c>
      <c r="G38" s="23">
        <f>G16+G26</f>
        <v>7960104.18</v>
      </c>
      <c r="H38" s="23">
        <f>H16+H26</f>
        <v>2564370.1099999994</v>
      </c>
      <c r="I38" s="23">
        <f>I16+I26</f>
        <v>1998345.0799999996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2014-09-29T18:59:31Z</dcterms:created>
  <dcterms:modified xsi:type="dcterms:W3CDTF">2019-05-21T19:25:34Z</dcterms:modified>
  <cp:category/>
  <cp:version/>
  <cp:contentType/>
  <cp:contentStatus/>
</cp:coreProperties>
</file>