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/>
  <bookViews>
    <workbookView xWindow="65416" yWindow="65416" windowWidth="20730" windowHeight="11160" firstSheet="11" activeTab="16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  <sheet name="IC-24" sheetId="33" r:id="rId17"/>
  </sheets>
  <definedNames>
    <definedName name="_xlnm.Print_Area" localSheetId="11">'IC-19'!$A$1:$E$36</definedName>
    <definedName name="_xlnm.Print_Area" localSheetId="14">'IC-22'!$A$1:$E$39</definedName>
    <definedName name="OLE_LINK1" localSheetId="16">'IC-24'!$A$1</definedName>
    <definedName name="OLE_LINK2" localSheetId="16">'IC-24'!$A$31</definedName>
    <definedName name="OLE_LINK8" localSheetId="16">'IC-24'!$A$79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<sst xmlns="http://schemas.openxmlformats.org/spreadsheetml/2006/main" count="412" uniqueCount="223">
  <si>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</si>
  <si>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</si>
  <si>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</si>
  <si>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</si>
  <si>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</si>
  <si>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</si>
  <si>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</si>
  <si>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</si>
  <si>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</si>
  <si>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</si>
  <si>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</si>
  <si>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</si>
  <si>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</si>
  <si>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</si>
  <si>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</si>
  <si>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</si>
  <si>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</si>
  <si>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</si>
  <si>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</si>
  <si>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</si>
  <si>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</si>
  <si>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</si>
  <si>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</si>
  <si>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</si>
  <si>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</si>
  <si>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</si>
  <si>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</si>
  <si>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</si>
  <si>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</si>
  <si>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</si>
  <si>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</si>
  <si>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</si>
  <si>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</si>
  <si>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</si>
  <si>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Glosario de términos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</si>
  <si>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</si>
  <si>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</si>
  <si>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</si>
  <si>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</si>
  <si>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</si>
  <si>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</si>
  <si>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</si>
  <si>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</si>
  <si>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</si>
  <si>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</si>
  <si>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</si>
  <si>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</si>
  <si>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</si>
  <si>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</si>
  <si>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</si>
  <si>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</si>
  <si>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</si>
  <si>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</si>
  <si>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</si>
  <si>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</si>
  <si>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</si>
  <si>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</si>
  <si>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</si>
  <si>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</si>
  <si>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</si>
  <si>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</si>
  <si>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</si>
  <si>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</si>
  <si>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</si>
  <si>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</si>
  <si>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</si>
  <si>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</si>
  <si>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</si>
  <si>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</si>
  <si>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</si>
  <si>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Patrimonio Contribuido y Generado</t>
  </si>
  <si>
    <t>Modificación</t>
  </si>
  <si>
    <t>Modificaciones al Patrimonio Contribuido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</si>
  <si>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</si>
  <si>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</si>
  <si>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</si>
  <si>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</si>
  <si>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</si>
  <si>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</si>
  <si>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</si>
  <si>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</si>
  <si>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</si>
  <si>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</si>
  <si>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</si>
  <si>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</si>
  <si>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</si>
  <si>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</si>
  <si>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</si>
  <si>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</si>
  <si>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</si>
  <si>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</si>
  <si>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</si>
  <si>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</si>
  <si>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</si>
  <si>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</si>
  <si>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</si>
  <si>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</si>
  <si>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</si>
  <si>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</si>
  <si>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</si>
  <si>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</si>
  <si>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</si>
  <si>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</si>
  <si>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</si>
  <si>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</si>
  <si>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</si>
  <si>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</si>
  <si>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</si>
  <si>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r>
      <rPr>
        <b/>
        <sz val="9"/>
        <rFont val="Arial"/>
        <family val="2"/>
      </rPr>
      <t xml:space="preserve">Monto: </t>
    </r>
    <r>
      <rPr>
        <sz val="9"/>
        <rFont val="Arial"/>
        <family val="2"/>
      </rPr>
      <t>Saldo final del importe fideicomitido al cierre del ejercicio fiscal.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</si>
  <si>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</si>
  <si>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</si>
  <si>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9"/>
        <color indexed="8"/>
        <rFont val="Arial"/>
        <family val="2"/>
      </rPr>
      <t xml:space="preserve">Nombre del Fideicomiso: </t>
    </r>
    <r>
      <rPr>
        <sz val="9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</si>
  <si>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9"/>
        <color indexed="8"/>
        <rFont val="Arial"/>
        <family val="2"/>
      </rPr>
      <t>Razón de existencia/fin del fideicomiso.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</si>
  <si>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 fiscal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</si>
  <si>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</si>
  <si>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9"/>
        <color indexed="8"/>
        <rFont val="Arial"/>
        <family val="2"/>
      </rPr>
      <t xml:space="preserve">Ente público: </t>
    </r>
    <r>
      <rPr>
        <sz val="9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</si>
  <si>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9"/>
        <color indexed="8"/>
        <rFont val="Arial"/>
        <family val="2"/>
      </rPr>
      <t xml:space="preserve">Monto de Depreciación: </t>
    </r>
    <r>
      <rPr>
        <sz val="9"/>
        <color indexed="8"/>
        <rFont val="Arial"/>
        <family val="2"/>
      </rPr>
      <t>Será el determinado en el ejercicio actual.</t>
    </r>
  </si>
  <si>
    <r>
      <rPr>
        <b/>
        <sz val="9"/>
        <color theme="1"/>
        <rFont val="Arial"/>
        <family val="2"/>
      </rPr>
      <t xml:space="preserve">Acumulado: </t>
    </r>
    <r>
      <rPr>
        <sz val="9"/>
        <color theme="1"/>
        <rFont val="Arial"/>
        <family val="2"/>
      </rPr>
      <t>Corresponde al monto acumulado de la depreciación de ejercicios anteriores mas el determinado en el ejercicio.</t>
    </r>
  </si>
  <si>
    <r>
      <rPr>
        <b/>
        <sz val="9"/>
        <color theme="1"/>
        <rFont val="Arial"/>
        <family val="2"/>
      </rPr>
      <t xml:space="preserve">Procedimiento: </t>
    </r>
    <r>
      <rPr>
        <sz val="9"/>
        <color theme="1"/>
        <rFont val="Arial"/>
        <family val="2"/>
      </rPr>
      <t>Método de depreciación.</t>
    </r>
  </si>
  <si>
    <r>
      <rPr>
        <b/>
        <sz val="9"/>
        <color theme="1"/>
        <rFont val="Arial"/>
        <family val="2"/>
      </rPr>
      <t>Características</t>
    </r>
    <r>
      <rPr>
        <sz val="9"/>
        <color theme="1"/>
        <rFont val="Arial"/>
        <family val="2"/>
      </rPr>
      <t>: Estado en el que se encuentran los activos.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</si>
  <si>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</si>
  <si>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</si>
  <si>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al cierre del ejercicio fiscal.</t>
    </r>
  </si>
  <si>
    <r>
      <rPr>
        <b/>
        <sz val="9"/>
        <color indexed="8"/>
        <rFont val="Arial"/>
        <family val="2"/>
      </rPr>
      <t xml:space="preserve">Flujo: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</si>
  <si>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Criterio: </t>
    </r>
    <r>
      <rPr>
        <sz val="9"/>
        <color indexed="8"/>
        <rFont val="Arial"/>
        <family val="2"/>
      </rPr>
      <t>Indicar el medio como se está amortizando el intangible, por tiempo, por uso.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</si>
  <si>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 fiscal.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</si>
  <si>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cualitativas significativas que les impacten financieramente.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</si>
  <si>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</si>
  <si>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</si>
  <si>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Especificar origen de dicho recurso: Federal, Estatal, Municipal, Particulares.</t>
    </r>
  </si>
  <si>
    <r>
      <rPr>
        <b/>
        <sz val="9"/>
        <color indexed="8"/>
        <rFont val="Arial"/>
        <family val="2"/>
      </rPr>
      <t>Tipo:</t>
    </r>
    <r>
      <rPr>
        <sz val="9"/>
        <color indexed="8"/>
        <rFont val="Arial"/>
        <family val="2"/>
      </rPr>
      <t xml:space="preserve"> Función económica que realiza</t>
    </r>
  </si>
  <si>
    <r>
      <rPr>
        <b/>
        <sz val="9"/>
        <color indexed="8"/>
        <rFont val="Arial"/>
        <family val="2"/>
      </rPr>
      <t xml:space="preserve">% Gasto: </t>
    </r>
    <r>
      <rPr>
        <sz val="9"/>
        <color indexed="8"/>
        <rFont val="Arial"/>
        <family val="2"/>
      </rPr>
      <t>Porcentaje que representa el gasto con respecto del total ejercido.</t>
    </r>
  </si>
  <si>
    <r>
      <rPr>
        <b/>
        <sz val="9"/>
        <color indexed="8"/>
        <rFont val="Arial"/>
        <family val="2"/>
      </rPr>
      <t>Explicación:</t>
    </r>
    <r>
      <rPr>
        <sz val="9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</si>
  <si>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</si>
  <si>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</si>
  <si>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</si>
  <si>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Modificación: </t>
    </r>
    <r>
      <rPr>
        <sz val="9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</si>
  <si>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patrimonio: Aportaciones, Donaciones de Capital y/o Actualización de la Hacienda Pública/Patrimonio.</t>
    </r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</si>
  <si>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</si>
  <si>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CUENTA: 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</si>
  <si>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</si>
  <si>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</si>
  <si>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 xml:space="preserve">Importe final del periodo que corresponde la Cuenta Pública presentada. </t>
    </r>
  </si>
  <si>
    <r>
      <rPr>
        <b/>
        <sz val="9"/>
        <color indexed="8"/>
        <rFont val="Arial"/>
        <family val="2"/>
      </rPr>
      <t xml:space="preserve">FLUJO: 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</si>
  <si>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Especificar el tipo de instrumento de inversión: Bonos, Petrobonos, Cetes, Mesa de dinero, etc.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</si>
  <si>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Procedencia de los recursos: Federal, Estatal o Municipal.</t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</si>
  <si>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</si>
  <si>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</si>
  <si>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Perirodo: del 1 de enero al 31 de Diciembre de 2018</t>
  </si>
  <si>
    <t>Periodo: del 1 de enero al 31 de diciembre de 2018</t>
  </si>
  <si>
    <t xml:space="preserve">NOTA : SE ANEXA LA PROPUESTA DE PRESENTACIÓN DE ESTAS NOTAS DE GESTION ADMINISTRATIVA </t>
  </si>
  <si>
    <t xml:space="preserve">               EN FORMATO WORD MANIPULABLE</t>
  </si>
  <si>
    <t xml:space="preserve">TRIBUNAL DE JUSTICIA ADMINISTRATIVA DEL ESTADO DE GUERRERO </t>
  </si>
  <si>
    <t>1115-001</t>
  </si>
  <si>
    <t xml:space="preserve">NOMINA MECANIZADA </t>
  </si>
  <si>
    <t>TRIBUNAL DE JUSTICIA ADMINISTRATIVA DEL ESTADO DE GUERRERO</t>
  </si>
  <si>
    <t>DERECHO A RECIBIR  EFECTIVOS O EQUIVALENTES</t>
  </si>
  <si>
    <t>CUENTAS POR COBRAR A CORTO PLAZO</t>
  </si>
  <si>
    <t>DEUDORES DIVERSOS POR COBRAR A CORTO PLAZO</t>
  </si>
  <si>
    <t>INGRESOS POR RECUPERAR A CORTO PLAZO</t>
  </si>
  <si>
    <t>DERECHO A BIENES O SERVICIOS</t>
  </si>
  <si>
    <t>ANTICIPO A PROVEEDORES POR ADQUISICION DE BIENES Y PRESTACION  DE SERVICIOS A CORTO PLAZO</t>
  </si>
  <si>
    <t>EL TRIBUNAL DE JUSTICIA ADMINISTRATIVA NO REALIZO INVERSIONES FINANCIERAS, EN EL EJERCICIO FISCAL 2018.</t>
  </si>
  <si>
    <t>EL TRIBUNAL DE JUSTICIA ADMINISTRATIVA NO REALIZO INVERSIONES FINANCIERAS (FIDEICOMISOS) DURANTE EL AÑO 2018.</t>
  </si>
  <si>
    <t>BIENES MUEBLES</t>
  </si>
  <si>
    <t>MOBILIARIO Y EQUIPO DE ADMINISTRACION</t>
  </si>
  <si>
    <t>BUEN ESTADO</t>
  </si>
  <si>
    <t>CONTABLE</t>
  </si>
  <si>
    <t>EN EL TRIBUNAL DE JUSTICIA ADMINISTRATIVA, NO SE APLICARON ESTIMACIONES Y DETERIOROS EN LOS BIENES MUEBLES, INMUEBLES E INTANGIBLES DURANTE EL EJERCICIO FISCAL 2018</t>
  </si>
  <si>
    <t>EL TRIBUNAL DE JUSTICIA ADMINISTRATIVA NO CUENTA CON OTROS ACTIVOS</t>
  </si>
  <si>
    <t xml:space="preserve">        TRIBUNAL DE JUSTICIA ADMINISTRATIVA DEL ESTADO GUERRERO</t>
  </si>
  <si>
    <t>FONDOS Y BIENES  DE TERCEROS EN GARANTIA Y/O ADMINISTRACION A LARGO PLAZO</t>
  </si>
  <si>
    <t>FONDOS EN GARANTIA A LARGO PLAZO</t>
  </si>
  <si>
    <t>PARTICULARES</t>
  </si>
  <si>
    <t>EL TRIBUNAL DE JUSTICIA ADMINISTRATIVA NO TUVO PASIVOS DIFERIDOS Y OTROS, DURANTE EL EJERCICIO FISCAL 2018</t>
  </si>
  <si>
    <t>INGRESOS DE GESTION</t>
  </si>
  <si>
    <t>DERECHOS</t>
  </si>
  <si>
    <t>APROVECHAMIENTOS DE TIPO CORRIENTE</t>
  </si>
  <si>
    <t>MULTAS</t>
  </si>
  <si>
    <t>OTROS INGRESOS Y BENEFICIOS</t>
  </si>
  <si>
    <t>OTROS INGRESOS Y BENEFICIOS VARIOS</t>
  </si>
  <si>
    <t>GASTOS Y OTRAS PERDIDAS</t>
  </si>
  <si>
    <t xml:space="preserve">               TRIBUNAL DE JUSTICIA ADMINISTRATIVA DEL ESTADO DE GUERRERO</t>
  </si>
  <si>
    <t>FONDOS DE AFECTACIÓN ESPECIFICA</t>
  </si>
  <si>
    <t>30 DIAS HABILES</t>
  </si>
  <si>
    <t>EL TRIBUNAL NO REGISTRO ACTIVOS INTANGIBLES EN EL EJERCICIO FISCAL 2018</t>
  </si>
  <si>
    <t>PASIVO A LARGO PLAZO</t>
  </si>
  <si>
    <t>DERECHOS POR EL USO, GOCE, APROVECHAMIENTO O EXPLOTACIÓN DE BIENES DE DOMINIO PÚBLICO</t>
  </si>
  <si>
    <t xml:space="preserve">INGRESOS PROPIOS </t>
  </si>
  <si>
    <t xml:space="preserve">PARTICULARES </t>
  </si>
  <si>
    <t xml:space="preserve">RENDIMIENTO </t>
  </si>
  <si>
    <t xml:space="preserve">GASTOS DE FUNCIONAMIENTO </t>
  </si>
  <si>
    <t>SERVICIOS PERSONALES</t>
  </si>
  <si>
    <t>MATERIALES Y SUMINISTROS</t>
  </si>
  <si>
    <t xml:space="preserve">SERVICIOS GENERALES </t>
  </si>
  <si>
    <t xml:space="preserve">OTROS GASTOS Y PERDIDAS EXTRAORDINARIAS </t>
  </si>
  <si>
    <t xml:space="preserve">OTROS GASTOS VARIOS </t>
  </si>
  <si>
    <t>1113-01</t>
  </si>
  <si>
    <t>BANAMEX</t>
  </si>
  <si>
    <t>1113-02</t>
  </si>
  <si>
    <t xml:space="preserve">SANTANDER </t>
  </si>
  <si>
    <t>1113-01-01</t>
  </si>
  <si>
    <t>1113-01-02</t>
  </si>
  <si>
    <t>1113-01-03</t>
  </si>
  <si>
    <t>1113-01-04</t>
  </si>
  <si>
    <t>1113-01-05</t>
  </si>
  <si>
    <t>Banamex Cta. 190754</t>
  </si>
  <si>
    <t>Banamex Cta. 622037</t>
  </si>
  <si>
    <t>Banamex Cta. 620411</t>
  </si>
  <si>
    <t>Banamex Cta. 625649</t>
  </si>
  <si>
    <t>Banamex Cta. 6137415</t>
  </si>
  <si>
    <t>1113-02-01</t>
  </si>
  <si>
    <t>Santander Cta. 627354</t>
  </si>
  <si>
    <t xml:space="preserve">VALORES </t>
  </si>
  <si>
    <t xml:space="preserve">EMISIÓN DE OBLIGACIONES </t>
  </si>
  <si>
    <t>REPRESENTA EL GASTO DE LA NÓMINA SERVICIOS PERSONALES CAPITULO 1000</t>
  </si>
  <si>
    <t xml:space="preserve">AVALES Y GARANTIAS </t>
  </si>
  <si>
    <t xml:space="preserve">JUICIOS </t>
  </si>
  <si>
    <t xml:space="preserve">INVERSIÓN MEDIANTE PROYECTOS PARA PRESTACION </t>
  </si>
  <si>
    <t xml:space="preserve">BIENES EN CONCESIONADOS O EN COMODATO </t>
  </si>
  <si>
    <t>Hacienda publica y Patrimonio</t>
  </si>
  <si>
    <t>Estatal y Propio</t>
  </si>
  <si>
    <t>Hacienda Pública y Patrimonio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</si>
</sst>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u val="single"/>
      <sz val="10.5"/>
      <color theme="1"/>
      <name val="Calibri"/>
      <family val="2"/>
    </font>
    <font>
      <sz val="10.5"/>
      <color theme="1"/>
      <name val="Calibri"/>
      <family val="2"/>
    </font>
    <font>
      <sz val="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/>
    <xf numFmtId="0" fontId="10" fillId="0" borderId="0" xfId="34" applyFont="1">
      <alignment/>
      <protection/>
    </xf>
    <xf numFmtId="0" fontId="11" fillId="0" borderId="0" xfId="34" applyFont="1" applyAlignment="1">
      <alignment horizontal="right"/>
      <protection/>
    </xf>
    <xf numFmtId="0" fontId="9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12" fillId="0" borderId="0" xfId="34" applyFont="1">
      <alignment/>
      <protection/>
    </xf>
    <xf numFmtId="0" fontId="9" fillId="0" borderId="0" xfId="35" applyFont="1" applyAlignment="1">
      <alignment vertical="top"/>
      <protection/>
    </xf>
    <xf numFmtId="4" fontId="10" fillId="0" borderId="0" xfId="34" applyNumberFormat="1" applyFont="1" applyAlignment="1">
      <alignment horizontal="right" vertical="center" wrapText="1"/>
      <protection/>
    </xf>
    <xf numFmtId="0" fontId="1" fillId="0" borderId="0" xfId="35" applyFont="1" applyAlignment="1">
      <alignment horizontal="center" vertical="top" wrapText="1"/>
      <protection/>
    </xf>
    <xf numFmtId="0" fontId="10" fillId="0" borderId="0" xfId="34" applyFont="1" applyAlignment="1">
      <alignment horizontal="left" vertical="center" wrapText="1"/>
      <protection/>
    </xf>
    <xf numFmtId="4" fontId="10" fillId="0" borderId="0" xfId="34" applyNumberFormat="1" applyFont="1" applyAlignment="1">
      <alignment horizontal="right" wrapText="1"/>
      <protection/>
    </xf>
    <xf numFmtId="0" fontId="13" fillId="0" borderId="0" xfId="34" applyFont="1">
      <alignment/>
      <protection/>
    </xf>
    <xf numFmtId="4" fontId="13" fillId="0" borderId="0" xfId="34" applyNumberFormat="1" applyFont="1" applyAlignment="1">
      <alignment horizontal="right" vertical="center"/>
      <protection/>
    </xf>
    <xf numFmtId="0" fontId="14" fillId="0" borderId="0" xfId="34" applyFont="1">
      <alignment/>
      <protection/>
    </xf>
    <xf numFmtId="0" fontId="9" fillId="0" borderId="0" xfId="34" applyFont="1" applyAlignment="1">
      <alignment horizontal="right"/>
      <protection/>
    </xf>
    <xf numFmtId="0" fontId="16" fillId="0" borderId="0" xfId="34" applyFont="1" applyAlignment="1">
      <alignment horizontal="right"/>
      <protection/>
    </xf>
    <xf numFmtId="0" fontId="13" fillId="0" borderId="0" xfId="34" applyFont="1" applyAlignment="1">
      <alignment horizontal="center"/>
      <protection/>
    </xf>
    <xf numFmtId="0" fontId="17" fillId="0" borderId="0" xfId="34" applyFont="1">
      <alignment/>
      <protection/>
    </xf>
    <xf numFmtId="0" fontId="17" fillId="0" borderId="0" xfId="34" applyFont="1" applyAlignment="1">
      <alignment horizontal="left" wrapText="1"/>
      <protection/>
    </xf>
    <xf numFmtId="4" fontId="17" fillId="0" borderId="0" xfId="34" applyNumberFormat="1" applyFont="1" applyAlignment="1">
      <alignment horizontal="left" wrapText="1"/>
      <protection/>
    </xf>
    <xf numFmtId="0" fontId="18" fillId="0" borderId="0" xfId="34" applyFont="1">
      <alignment/>
      <protection/>
    </xf>
    <xf numFmtId="4" fontId="10" fillId="0" borderId="0" xfId="34" applyNumberFormat="1" applyFont="1">
      <alignment/>
      <protection/>
    </xf>
    <xf numFmtId="4" fontId="17" fillId="0" borderId="0" xfId="34" applyNumberFormat="1" applyFont="1">
      <alignment/>
      <protection/>
    </xf>
    <xf numFmtId="4" fontId="10" fillId="0" borderId="0" xfId="34" applyNumberFormat="1" applyFont="1" applyAlignment="1">
      <alignment horizontal="left" wrapText="1"/>
      <protection/>
    </xf>
    <xf numFmtId="0" fontId="10" fillId="0" borderId="0" xfId="34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5" fillId="0" borderId="0" xfId="34" applyFont="1" applyAlignment="1">
      <alignment horizontal="left" vertical="center" wrapText="1"/>
      <protection/>
    </xf>
    <xf numFmtId="4" fontId="15" fillId="0" borderId="0" xfId="34" applyNumberFormat="1" applyFont="1" applyAlignment="1">
      <alignment horizontal="right" vertical="center" wrapText="1"/>
      <protection/>
    </xf>
    <xf numFmtId="4" fontId="15" fillId="0" borderId="0" xfId="34" applyNumberFormat="1" applyFont="1" applyAlignment="1">
      <alignment horizontal="right" wrapText="1"/>
      <protection/>
    </xf>
    <xf numFmtId="0" fontId="20" fillId="0" borderId="0" xfId="27" applyFont="1" applyAlignment="1">
      <alignment vertical="center" wrapText="1"/>
      <protection/>
    </xf>
    <xf numFmtId="0" fontId="21" fillId="0" borderId="0" xfId="27" applyFont="1" applyAlignment="1">
      <alignment vertical="center"/>
      <protection/>
    </xf>
    <xf numFmtId="0" fontId="21" fillId="0" borderId="0" xfId="27" applyFont="1" applyAlignment="1">
      <alignment vertical="center" wrapText="1"/>
      <protection/>
    </xf>
    <xf numFmtId="0" fontId="7" fillId="0" borderId="0" xfId="34" applyFont="1">
      <alignment/>
      <protection/>
    </xf>
    <xf numFmtId="4" fontId="11" fillId="0" borderId="0" xfId="34" applyNumberFormat="1" applyFont="1" applyAlignment="1">
      <alignment horizontal="right" wrapText="1"/>
      <protection/>
    </xf>
    <xf numFmtId="4" fontId="11" fillId="0" borderId="0" xfId="34" applyNumberFormat="1" applyFont="1" applyAlignment="1">
      <alignment horizontal="right" vertical="center" wrapText="1"/>
      <protection/>
    </xf>
    <xf numFmtId="0" fontId="11" fillId="0" borderId="0" xfId="34" applyFont="1" applyAlignment="1">
      <alignment horizontal="left" vertical="center" wrapText="1"/>
      <protection/>
    </xf>
    <xf numFmtId="4" fontId="15" fillId="0" borderId="0" xfId="36" applyNumberFormat="1" applyFont="1" applyAlignment="1">
      <alignment horizontal="right" wrapText="1"/>
    </xf>
    <xf numFmtId="2" fontId="15" fillId="0" borderId="0" xfId="34" applyNumberFormat="1" applyFont="1" applyAlignment="1">
      <alignment horizontal="right" wrapText="1"/>
      <protection/>
    </xf>
    <xf numFmtId="0" fontId="22" fillId="0" borderId="0" xfId="34" applyFont="1" applyAlignment="1">
      <alignment horizontal="left" vertical="center" wrapText="1"/>
      <protection/>
    </xf>
    <xf numFmtId="4" fontId="22" fillId="0" borderId="0" xfId="36" applyNumberFormat="1" applyFont="1" applyAlignment="1">
      <alignment horizontal="right" wrapText="1"/>
    </xf>
    <xf numFmtId="2" fontId="22" fillId="0" borderId="0" xfId="34" applyNumberFormat="1" applyFont="1" applyAlignment="1">
      <alignment horizontal="right" wrapText="1"/>
      <protection/>
    </xf>
    <xf numFmtId="0" fontId="10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0" fillId="0" borderId="0" xfId="37">
      <alignment/>
      <protection/>
    </xf>
    <xf numFmtId="0" fontId="10" fillId="0" borderId="1" xfId="37" applyFont="1" applyBorder="1">
      <alignment/>
      <protection/>
    </xf>
    <xf numFmtId="4" fontId="10" fillId="0" borderId="1" xfId="37" applyNumberFormat="1" applyFont="1" applyBorder="1" applyAlignment="1">
      <alignment horizontal="right" vertical="center" wrapText="1"/>
      <protection/>
    </xf>
    <xf numFmtId="0" fontId="10" fillId="0" borderId="0" xfId="37" applyFont="1" applyAlignment="1">
      <alignment horizontal="left" vertical="center" wrapText="1"/>
      <protection/>
    </xf>
    <xf numFmtId="4" fontId="10" fillId="0" borderId="0" xfId="37" applyNumberFormat="1" applyFont="1" applyAlignment="1">
      <alignment horizontal="right" vertical="center" wrapText="1"/>
      <protection/>
    </xf>
    <xf numFmtId="4" fontId="10" fillId="0" borderId="0" xfId="37" applyNumberFormat="1" applyFont="1" applyAlignment="1">
      <alignment horizontal="right" wrapText="1"/>
      <protection/>
    </xf>
    <xf numFmtId="0" fontId="7" fillId="0" borderId="0" xfId="37" applyFont="1">
      <alignment/>
      <protection/>
    </xf>
    <xf numFmtId="0" fontId="23" fillId="0" borderId="0" xfId="27" applyFont="1">
      <alignment/>
      <protection/>
    </xf>
    <xf numFmtId="0" fontId="14" fillId="0" borderId="0" xfId="37" applyFont="1">
      <alignment/>
      <protection/>
    </xf>
    <xf numFmtId="0" fontId="23" fillId="0" borderId="0" xfId="27" applyFont="1" applyAlignment="1">
      <alignment horizontal="left"/>
      <protection/>
    </xf>
    <xf numFmtId="0" fontId="10" fillId="0" borderId="0" xfId="37" applyFont="1" applyAlignment="1">
      <alignment vertical="center"/>
      <protection/>
    </xf>
    <xf numFmtId="0" fontId="23" fillId="0" borderId="0" xfId="27" applyFont="1" applyAlignment="1">
      <alignment horizontal="left" wrapText="1"/>
      <protection/>
    </xf>
    <xf numFmtId="0" fontId="8" fillId="0" borderId="0" xfId="37" applyFont="1">
      <alignment/>
      <protection/>
    </xf>
    <xf numFmtId="0" fontId="8" fillId="0" borderId="0" xfId="37" applyFont="1" applyAlignment="1">
      <alignment vertical="center"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Border="1" applyAlignment="1">
      <alignment horizontal="left" vertical="center" wrapText="1"/>
      <protection/>
    </xf>
    <xf numFmtId="4" fontId="3" fillId="0" borderId="3" xfId="34" applyNumberFormat="1" applyFont="1" applyBorder="1" applyAlignment="1">
      <alignment horizontal="right" vertical="center" wrapText="1"/>
      <protection/>
    </xf>
    <xf numFmtId="4" fontId="3" fillId="0" borderId="4" xfId="34" applyNumberFormat="1" applyFont="1" applyBorder="1" applyAlignment="1">
      <alignment horizontal="right" vertical="center" wrapText="1"/>
      <protection/>
    </xf>
    <xf numFmtId="49" fontId="3" fillId="0" borderId="5" xfId="34" applyNumberFormat="1" applyFont="1" applyBorder="1" applyAlignment="1">
      <alignment horizontal="left" vertical="center" wrapText="1"/>
      <protection/>
    </xf>
    <xf numFmtId="0" fontId="3" fillId="0" borderId="6" xfId="34" applyFont="1" applyBorder="1" applyAlignment="1">
      <alignment horizontal="left" vertical="center" wrapText="1"/>
      <protection/>
    </xf>
    <xf numFmtId="0" fontId="3" fillId="0" borderId="0" xfId="34" applyFont="1">
      <alignment/>
      <protection/>
    </xf>
    <xf numFmtId="49" fontId="3" fillId="0" borderId="1" xfId="34" applyNumberFormat="1" applyFont="1" applyBorder="1" applyAlignment="1">
      <alignment horizontal="left" vertical="center" wrapText="1"/>
      <protection/>
    </xf>
    <xf numFmtId="4" fontId="3" fillId="0" borderId="1" xfId="34" applyNumberFormat="1" applyFont="1" applyBorder="1" applyAlignment="1">
      <alignment horizontal="right" vertical="center" wrapText="1"/>
      <protection/>
    </xf>
    <xf numFmtId="0" fontId="3" fillId="0" borderId="1" xfId="34" applyFont="1" applyBorder="1" applyAlignment="1">
      <alignment horizontal="left" vertical="center" wrapText="1"/>
      <protection/>
    </xf>
    <xf numFmtId="0" fontId="3" fillId="0" borderId="7" xfId="27" applyFont="1" applyBorder="1" applyAlignment="1">
      <alignment vertical="top"/>
      <protection/>
    </xf>
    <xf numFmtId="0" fontId="3" fillId="0" borderId="8" xfId="27" applyFont="1" applyBorder="1" applyAlignment="1">
      <alignment vertical="top"/>
      <protection/>
    </xf>
    <xf numFmtId="0" fontId="3" fillId="0" borderId="0" xfId="27" applyFont="1" applyAlignment="1">
      <alignment vertical="top"/>
      <protection/>
    </xf>
    <xf numFmtId="0" fontId="3" fillId="0" borderId="9" xfId="27" applyFont="1" applyBorder="1" applyAlignment="1">
      <alignment vertical="top"/>
      <protection/>
    </xf>
    <xf numFmtId="0" fontId="3" fillId="0" borderId="0" xfId="27" applyFont="1" applyAlignment="1">
      <alignment vertical="top" wrapText="1"/>
      <protection/>
    </xf>
    <xf numFmtId="0" fontId="3" fillId="0" borderId="9" xfId="27" applyFont="1" applyBorder="1" applyAlignment="1">
      <alignment vertical="top" wrapText="1"/>
      <protection/>
    </xf>
    <xf numFmtId="0" fontId="3" fillId="0" borderId="10" xfId="27" applyFont="1" applyBorder="1" applyAlignment="1">
      <alignment vertical="top"/>
      <protection/>
    </xf>
    <xf numFmtId="0" fontId="3" fillId="0" borderId="11" xfId="27" applyFont="1" applyBorder="1" applyAlignment="1">
      <alignment vertical="top"/>
      <protection/>
    </xf>
    <xf numFmtId="0" fontId="2" fillId="0" borderId="0" xfId="35" applyFont="1" applyAlignment="1">
      <alignment vertical="top"/>
      <protection/>
    </xf>
    <xf numFmtId="0" fontId="3" fillId="0" borderId="12" xfId="34" applyFont="1" applyBorder="1">
      <alignment/>
      <protection/>
    </xf>
    <xf numFmtId="4" fontId="3" fillId="0" borderId="13" xfId="34" applyNumberFormat="1" applyFont="1" applyBorder="1" applyAlignment="1">
      <alignment horizontal="right" wrapText="1"/>
      <protection/>
    </xf>
    <xf numFmtId="4" fontId="3" fillId="0" borderId="4" xfId="34" applyNumberFormat="1" applyFont="1" applyBorder="1" applyAlignment="1">
      <alignment horizontal="right" wrapText="1"/>
      <protection/>
    </xf>
    <xf numFmtId="0" fontId="2" fillId="0" borderId="10" xfId="35" applyFont="1" applyBorder="1" applyAlignment="1">
      <alignment vertical="top"/>
      <protection/>
    </xf>
    <xf numFmtId="4" fontId="3" fillId="0" borderId="1" xfId="34" applyNumberFormat="1" applyFont="1" applyBorder="1" applyAlignment="1">
      <alignment horizontal="right" wrapText="1"/>
      <protection/>
    </xf>
    <xf numFmtId="0" fontId="3" fillId="0" borderId="5" xfId="34" applyFont="1" applyBorder="1" applyAlignment="1">
      <alignment horizontal="left" vertical="center" wrapText="1"/>
      <protection/>
    </xf>
    <xf numFmtId="0" fontId="3" fillId="0" borderId="14" xfId="34" applyFont="1" applyBorder="1" applyAlignment="1">
      <alignment horizontal="left" vertical="center" wrapText="1"/>
      <protection/>
    </xf>
    <xf numFmtId="0" fontId="5" fillId="0" borderId="0" xfId="34" applyFont="1">
      <alignment/>
      <protection/>
    </xf>
    <xf numFmtId="4" fontId="3" fillId="0" borderId="0" xfId="34" applyNumberFormat="1" applyFont="1">
      <alignment/>
      <protection/>
    </xf>
    <xf numFmtId="4" fontId="3" fillId="0" borderId="1" xfId="34" applyNumberFormat="1" applyFont="1" applyBorder="1">
      <alignment/>
      <protection/>
    </xf>
    <xf numFmtId="4" fontId="3" fillId="0" borderId="1" xfId="34" applyNumberFormat="1" applyFont="1" applyBorder="1" applyAlignment="1">
      <alignment wrapText="1"/>
      <protection/>
    </xf>
    <xf numFmtId="0" fontId="3" fillId="0" borderId="1" xfId="34" applyFont="1" applyBorder="1" applyAlignment="1">
      <alignment horizontal="left" wrapText="1"/>
      <protection/>
    </xf>
    <xf numFmtId="0" fontId="5" fillId="0" borderId="3" xfId="34" applyFont="1" applyBorder="1" applyAlignment="1">
      <alignment horizontal="left" vertical="center" wrapText="1"/>
      <protection/>
    </xf>
    <xf numFmtId="4" fontId="5" fillId="0" borderId="1" xfId="34" applyNumberFormat="1" applyFont="1" applyBorder="1" applyAlignment="1">
      <alignment horizontal="right" vertical="center" wrapText="1"/>
      <protection/>
    </xf>
    <xf numFmtId="4" fontId="5" fillId="0" borderId="1" xfId="34" applyNumberFormat="1" applyFont="1" applyBorder="1" applyAlignment="1">
      <alignment horizontal="right" wrapText="1"/>
      <protection/>
    </xf>
    <xf numFmtId="0" fontId="3" fillId="0" borderId="15" xfId="27" applyFont="1" applyBorder="1" applyAlignment="1">
      <alignment horizontal="left" vertical="center"/>
      <protection/>
    </xf>
    <xf numFmtId="0" fontId="3" fillId="0" borderId="0" xfId="27" applyFont="1" applyAlignment="1">
      <alignment horizontal="left" vertical="center"/>
      <protection/>
    </xf>
    <xf numFmtId="0" fontId="3" fillId="0" borderId="9" xfId="27" applyFont="1" applyBorder="1" applyAlignment="1">
      <alignment horizontal="left" vertical="center"/>
      <protection/>
    </xf>
    <xf numFmtId="0" fontId="3" fillId="0" borderId="0" xfId="34" applyFont="1" applyAlignment="1">
      <alignment horizontal="left" wrapText="1"/>
      <protection/>
    </xf>
    <xf numFmtId="0" fontId="3" fillId="0" borderId="1" xfId="34" applyFont="1" applyBorder="1" applyAlignment="1">
      <alignment vertical="top"/>
      <protection/>
    </xf>
    <xf numFmtId="0" fontId="3" fillId="0" borderId="3" xfId="34" applyFont="1" applyBorder="1" applyAlignment="1">
      <alignment horizontal="left" vertical="center" wrapText="1"/>
      <protection/>
    </xf>
    <xf numFmtId="4" fontId="5" fillId="0" borderId="0" xfId="34" applyNumberFormat="1" applyFont="1" applyAlignment="1">
      <alignment horizontal="right" vertical="center" wrapText="1"/>
      <protection/>
    </xf>
    <xf numFmtId="4" fontId="5" fillId="0" borderId="0" xfId="34" applyNumberFormat="1" applyFont="1" applyAlignment="1">
      <alignment horizontal="right" wrapText="1"/>
      <protection/>
    </xf>
    <xf numFmtId="0" fontId="2" fillId="0" borderId="0" xfId="35" applyFont="1" applyAlignment="1">
      <alignment horizontal="left" vertical="top"/>
      <protection/>
    </xf>
    <xf numFmtId="0" fontId="3" fillId="0" borderId="0" xfId="34" applyFont="1" applyAlignment="1">
      <alignment horizontal="left" vertical="center" wrapText="1"/>
      <protection/>
    </xf>
    <xf numFmtId="4" fontId="3" fillId="0" borderId="0" xfId="34" applyNumberFormat="1" applyFont="1" applyAlignment="1">
      <alignment horizontal="right" vertical="center" wrapText="1"/>
      <protection/>
    </xf>
    <xf numFmtId="4" fontId="3" fillId="0" borderId="0" xfId="34" applyNumberFormat="1" applyFont="1" applyAlignment="1">
      <alignment horizontal="right" wrapText="1"/>
      <protection/>
    </xf>
    <xf numFmtId="0" fontId="5" fillId="0" borderId="0" xfId="34" applyFont="1" applyAlignment="1">
      <alignment horizontal="left" vertical="center" wrapText="1"/>
      <protection/>
    </xf>
    <xf numFmtId="0" fontId="2" fillId="0" borderId="0" xfId="38" applyFont="1" applyAlignment="1">
      <alignment vertical="top"/>
      <protection/>
    </xf>
    <xf numFmtId="0" fontId="3" fillId="0" borderId="1" xfId="37" applyFont="1" applyBorder="1" applyAlignment="1">
      <alignment horizontal="center"/>
      <protection/>
    </xf>
    <xf numFmtId="0" fontId="3" fillId="0" borderId="16" xfId="37" applyFont="1" applyBorder="1" applyAlignment="1">
      <alignment horizontal="center"/>
      <protection/>
    </xf>
    <xf numFmtId="0" fontId="3" fillId="0" borderId="17" xfId="37" applyFont="1" applyBorder="1" applyAlignment="1">
      <alignment horizontal="center"/>
      <protection/>
    </xf>
    <xf numFmtId="0" fontId="3" fillId="0" borderId="18" xfId="37" applyFont="1" applyBorder="1" applyAlignment="1">
      <alignment horizontal="left" vertical="center" wrapText="1"/>
      <protection/>
    </xf>
    <xf numFmtId="4" fontId="3" fillId="0" borderId="17" xfId="37" applyNumberFormat="1" applyFont="1" applyBorder="1" applyAlignment="1">
      <alignment horizontal="right" wrapText="1"/>
      <protection/>
    </xf>
    <xf numFmtId="0" fontId="3" fillId="0" borderId="19" xfId="37" applyFont="1" applyBorder="1" applyAlignment="1">
      <alignment horizontal="center"/>
      <protection/>
    </xf>
    <xf numFmtId="0" fontId="3" fillId="0" borderId="20" xfId="37" applyFont="1" applyBorder="1" applyAlignment="1">
      <alignment horizontal="center"/>
      <protection/>
    </xf>
    <xf numFmtId="0" fontId="3" fillId="0" borderId="21" xfId="37" applyFont="1" applyBorder="1" applyAlignment="1">
      <alignment horizontal="center"/>
      <protection/>
    </xf>
    <xf numFmtId="0" fontId="4" fillId="0" borderId="0" xfId="27" applyFont="1" applyAlignment="1">
      <alignment horizontal="left"/>
      <protection/>
    </xf>
    <xf numFmtId="0" fontId="4" fillId="0" borderId="0" xfId="27" applyFont="1">
      <alignment/>
      <protection/>
    </xf>
    <xf numFmtId="0" fontId="4" fillId="0" borderId="0" xfId="27" applyFont="1" applyAlignment="1">
      <alignment horizontal="left" vertical="top" wrapText="1"/>
      <protection/>
    </xf>
    <xf numFmtId="0" fontId="4" fillId="0" borderId="0" xfId="27" applyFont="1" applyAlignment="1">
      <alignment horizontal="left" vertical="top"/>
      <protection/>
    </xf>
    <xf numFmtId="0" fontId="4" fillId="0" borderId="0" xfId="27" applyFont="1" applyAlignment="1">
      <alignment wrapText="1"/>
      <protection/>
    </xf>
    <xf numFmtId="0" fontId="5" fillId="0" borderId="22" xfId="27" applyFont="1" applyBorder="1" applyAlignment="1">
      <alignment horizontal="center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3" fillId="0" borderId="1" xfId="40" applyFont="1" applyBorder="1" quotePrefix="1">
      <alignment/>
      <protection/>
    </xf>
    <xf numFmtId="0" fontId="3" fillId="0" borderId="1" xfId="40" applyFont="1" applyBorder="1">
      <alignment/>
      <protection/>
    </xf>
    <xf numFmtId="0" fontId="5" fillId="0" borderId="6" xfId="27" applyFont="1" applyBorder="1" applyAlignment="1">
      <alignment horizontal="center" vertical="center" wrapText="1"/>
      <protection/>
    </xf>
    <xf numFmtId="0" fontId="3" fillId="0" borderId="23" xfId="40" applyFont="1" applyBorder="1">
      <alignment/>
      <protection/>
    </xf>
    <xf numFmtId="0" fontId="5" fillId="0" borderId="24" xfId="27" applyFont="1" applyBorder="1" applyAlignment="1">
      <alignment horizontal="center" vertical="center" wrapText="1"/>
      <protection/>
    </xf>
    <xf numFmtId="0" fontId="3" fillId="0" borderId="13" xfId="40" applyFont="1" applyBorder="1">
      <alignment/>
      <protection/>
    </xf>
    <xf numFmtId="0" fontId="5" fillId="0" borderId="25" xfId="27" applyFont="1" applyBorder="1" applyAlignment="1">
      <alignment horizontal="left" vertical="center" wrapText="1"/>
      <protection/>
    </xf>
    <xf numFmtId="4" fontId="5" fillId="0" borderId="25" xfId="27" applyNumberFormat="1" applyFont="1" applyBorder="1" applyAlignment="1">
      <alignment horizontal="right" wrapText="1"/>
      <protection/>
    </xf>
    <xf numFmtId="0" fontId="5" fillId="0" borderId="0" xfId="27" applyFont="1" applyAlignment="1">
      <alignment horizontal="left" vertical="center" wrapText="1"/>
      <protection/>
    </xf>
    <xf numFmtId="4" fontId="5" fillId="0" borderId="0" xfId="27" applyNumberFormat="1" applyFont="1" applyAlignment="1">
      <alignment horizontal="right" wrapText="1"/>
      <protection/>
    </xf>
    <xf numFmtId="0" fontId="4" fillId="0" borderId="0" xfId="27" applyFont="1" applyAlignment="1">
      <alignment vertical="top"/>
      <protection/>
    </xf>
    <xf numFmtId="0" fontId="3" fillId="0" borderId="0" xfId="37" applyFont="1">
      <alignment/>
      <protection/>
    </xf>
    <xf numFmtId="0" fontId="25" fillId="0" borderId="26" xfId="27" applyFont="1" applyBorder="1" applyAlignment="1">
      <alignment vertical="top"/>
      <protection/>
    </xf>
    <xf numFmtId="0" fontId="3" fillId="0" borderId="27" xfId="37" applyFont="1" applyBorder="1">
      <alignment/>
      <protection/>
    </xf>
    <xf numFmtId="0" fontId="3" fillId="0" borderId="26" xfId="27" applyFont="1" applyBorder="1" applyAlignment="1">
      <alignment vertical="top"/>
      <protection/>
    </xf>
    <xf numFmtId="0" fontId="3" fillId="0" borderId="27" xfId="27" applyFont="1" applyBorder="1" applyAlignment="1">
      <alignment vertical="top"/>
      <protection/>
    </xf>
    <xf numFmtId="0" fontId="25" fillId="0" borderId="28" xfId="27" applyFont="1" applyBorder="1" applyAlignment="1">
      <alignment vertical="top"/>
      <protection/>
    </xf>
    <xf numFmtId="0" fontId="3" fillId="0" borderId="29" xfId="37" applyFont="1" applyBorder="1">
      <alignment/>
      <protection/>
    </xf>
    <xf numFmtId="0" fontId="3" fillId="0" borderId="30" xfId="37" applyFont="1" applyBorder="1">
      <alignment/>
      <protection/>
    </xf>
    <xf numFmtId="0" fontId="8" fillId="0" borderId="0" xfId="34" applyFont="1" applyAlignment="1">
      <alignment horizontal="center"/>
      <protection/>
    </xf>
    <xf numFmtId="0" fontId="11" fillId="0" borderId="0" xfId="34" applyFont="1">
      <alignment/>
      <protection/>
    </xf>
    <xf numFmtId="0" fontId="8" fillId="0" borderId="0" xfId="34" applyFont="1" applyAlignment="1">
      <alignment vertical="center"/>
      <protection/>
    </xf>
    <xf numFmtId="0" fontId="8" fillId="0" borderId="0" xfId="34" applyFont="1">
      <alignment/>
      <protection/>
    </xf>
    <xf numFmtId="0" fontId="27" fillId="0" borderId="0" xfId="34" applyFont="1">
      <alignment/>
      <protection/>
    </xf>
    <xf numFmtId="0" fontId="27" fillId="0" borderId="0" xfId="37" applyFont="1">
      <alignment/>
      <protection/>
    </xf>
    <xf numFmtId="0" fontId="3" fillId="0" borderId="2" xfId="37" applyFont="1" applyBorder="1" applyAlignment="1">
      <alignment horizontal="center" vertical="center" wrapText="1"/>
      <protection/>
    </xf>
    <xf numFmtId="0" fontId="11" fillId="0" borderId="0" xfId="37" applyFont="1">
      <alignment/>
      <protection/>
    </xf>
    <xf numFmtId="0" fontId="5" fillId="2" borderId="31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4" fontId="5" fillId="2" borderId="1" xfId="34" applyNumberFormat="1" applyFont="1" applyFill="1" applyBorder="1" applyAlignment="1">
      <alignment horizontal="center" vertical="center" wrapText="1"/>
      <protection/>
    </xf>
    <xf numFmtId="0" fontId="5" fillId="2" borderId="1" xfId="34" applyFont="1" applyFill="1" applyBorder="1" applyAlignment="1">
      <alignment horizontal="center" vertical="center" wrapText="1"/>
      <protection/>
    </xf>
    <xf numFmtId="0" fontId="5" fillId="2" borderId="1" xfId="37" applyFont="1" applyFill="1" applyBorder="1" applyAlignment="1">
      <alignment horizontal="center" vertical="center"/>
      <protection/>
    </xf>
    <xf numFmtId="0" fontId="5" fillId="2" borderId="31" xfId="37" applyFont="1" applyFill="1" applyBorder="1" applyAlignment="1">
      <alignment horizontal="center" vertical="center"/>
      <protection/>
    </xf>
    <xf numFmtId="0" fontId="2" fillId="0" borderId="0" xfId="37" applyFont="1" applyAlignment="1">
      <alignment horizontal="left" vertical="center" wrapText="1"/>
      <protection/>
    </xf>
    <xf numFmtId="0" fontId="4" fillId="0" borderId="7" xfId="27" applyFont="1" applyBorder="1" applyAlignment="1">
      <alignment vertical="top"/>
      <protection/>
    </xf>
    <xf numFmtId="0" fontId="5" fillId="0" borderId="12" xfId="34" applyFont="1" applyBorder="1">
      <alignment/>
      <protection/>
    </xf>
    <xf numFmtId="49" fontId="5" fillId="0" borderId="2" xfId="34" applyNumberFormat="1" applyFont="1" applyBorder="1" applyAlignment="1">
      <alignment horizontal="left" vertical="center" wrapText="1"/>
      <protection/>
    </xf>
    <xf numFmtId="0" fontId="5" fillId="0" borderId="1" xfId="34" applyFont="1" applyBorder="1">
      <alignment/>
      <protection/>
    </xf>
    <xf numFmtId="49" fontId="5" fillId="0" borderId="5" xfId="34" applyNumberFormat="1" applyFont="1" applyBorder="1" applyAlignment="1">
      <alignment horizontal="left" vertical="center" wrapText="1"/>
      <protection/>
    </xf>
    <xf numFmtId="4" fontId="5" fillId="0" borderId="3" xfId="34" applyNumberFormat="1" applyFont="1" applyBorder="1" applyAlignment="1">
      <alignment horizontal="right" vertical="center" wrapText="1"/>
      <protection/>
    </xf>
    <xf numFmtId="4" fontId="5" fillId="0" borderId="13" xfId="34" applyNumberFormat="1" applyFont="1" applyBorder="1" applyAlignment="1">
      <alignment horizontal="right" wrapText="1"/>
      <protection/>
    </xf>
    <xf numFmtId="4" fontId="5" fillId="0" borderId="4" xfId="34" applyNumberFormat="1" applyFont="1" applyBorder="1" applyAlignment="1">
      <alignment horizontal="right" wrapText="1"/>
      <protection/>
    </xf>
    <xf numFmtId="4" fontId="5" fillId="0" borderId="32" xfId="34" applyNumberFormat="1" applyFont="1" applyBorder="1" applyAlignment="1">
      <alignment horizontal="right" vertical="center" wrapText="1"/>
      <protection/>
    </xf>
    <xf numFmtId="4" fontId="3" fillId="0" borderId="1" xfId="34" applyNumberFormat="1" applyFont="1" applyBorder="1" applyAlignment="1">
      <alignment horizontal="center" wrapText="1"/>
      <protection/>
    </xf>
    <xf numFmtId="44" fontId="3" fillId="0" borderId="1" xfId="48" applyFont="1" applyBorder="1"/>
    <xf numFmtId="4" fontId="3" fillId="0" borderId="1" xfId="34" applyNumberFormat="1" applyFont="1" applyBorder="1" applyAlignment="1">
      <alignment vertical="center"/>
      <protection/>
    </xf>
    <xf numFmtId="49" fontId="2" fillId="0" borderId="2" xfId="34" applyNumberFormat="1" applyFont="1" applyBorder="1" applyAlignment="1">
      <alignment horizontal="left" vertical="center" wrapText="1"/>
      <protection/>
    </xf>
    <xf numFmtId="0" fontId="2" fillId="0" borderId="1" xfId="34" applyFont="1" applyBorder="1" applyAlignment="1">
      <alignment vertical="center"/>
      <protection/>
    </xf>
    <xf numFmtId="0" fontId="3" fillId="0" borderId="1" xfId="34" applyFont="1" applyBorder="1" applyAlignment="1">
      <alignment vertical="center"/>
      <protection/>
    </xf>
    <xf numFmtId="0" fontId="3" fillId="0" borderId="2" xfId="34" applyFont="1" applyBorder="1" applyAlignment="1">
      <alignment horizontal="left" vertical="center" wrapText="1"/>
      <protection/>
    </xf>
    <xf numFmtId="49" fontId="3" fillId="0" borderId="12" xfId="34" applyNumberFormat="1" applyFont="1" applyBorder="1" applyAlignment="1">
      <alignment horizontal="left" vertical="center" wrapText="1"/>
      <protection/>
    </xf>
    <xf numFmtId="4" fontId="3" fillId="0" borderId="12" xfId="34" applyNumberFormat="1" applyFont="1" applyBorder="1" applyAlignment="1">
      <alignment horizontal="right" wrapText="1"/>
      <protection/>
    </xf>
    <xf numFmtId="4" fontId="3" fillId="0" borderId="12" xfId="34" applyNumberFormat="1" applyFont="1" applyBorder="1" applyAlignment="1">
      <alignment horizontal="right" vertical="center" wrapText="1"/>
      <protection/>
    </xf>
    <xf numFmtId="4" fontId="5" fillId="0" borderId="1" xfId="34" applyNumberFormat="1" applyFont="1" applyBorder="1">
      <alignment/>
      <protection/>
    </xf>
    <xf numFmtId="49" fontId="4" fillId="0" borderId="2" xfId="34" applyNumberFormat="1" applyFont="1" applyBorder="1" applyAlignment="1">
      <alignment horizontal="left" vertical="center" wrapText="1"/>
      <protection/>
    </xf>
    <xf numFmtId="4" fontId="2" fillId="2" borderId="1" xfId="36" applyNumberFormat="1" applyFont="1" applyFill="1" applyBorder="1" applyAlignment="1">
      <alignment horizontal="center" vertical="center" wrapText="1"/>
    </xf>
    <xf numFmtId="0" fontId="29" fillId="0" borderId="0" xfId="34" applyFont="1">
      <alignment/>
      <protection/>
    </xf>
    <xf numFmtId="0" fontId="4" fillId="0" borderId="1" xfId="34" applyFont="1" applyBorder="1">
      <alignment/>
      <protection/>
    </xf>
    <xf numFmtId="4" fontId="4" fillId="0" borderId="1" xfId="34" applyNumberFormat="1" applyFont="1" applyBorder="1" applyAlignment="1">
      <alignment horizontal="right" vertical="center" wrapText="1"/>
      <protection/>
    </xf>
    <xf numFmtId="4" fontId="4" fillId="0" borderId="1" xfId="34" applyNumberFormat="1" applyFont="1" applyBorder="1" applyAlignment="1">
      <alignment horizontal="right" wrapText="1"/>
      <protection/>
    </xf>
    <xf numFmtId="0" fontId="4" fillId="0" borderId="5" xfId="34" applyFont="1" applyBorder="1" applyAlignment="1">
      <alignment horizontal="left" vertical="center" wrapText="1"/>
      <protection/>
    </xf>
    <xf numFmtId="0" fontId="2" fillId="0" borderId="12" xfId="34" applyFont="1" applyBorder="1">
      <alignment/>
      <protection/>
    </xf>
    <xf numFmtId="4" fontId="2" fillId="0" borderId="12" xfId="34" applyNumberFormat="1" applyFont="1" applyBorder="1" applyAlignment="1">
      <alignment horizontal="right" vertical="center" wrapText="1"/>
      <protection/>
    </xf>
    <xf numFmtId="4" fontId="2" fillId="0" borderId="12" xfId="34" applyNumberFormat="1" applyFont="1" applyBorder="1" applyAlignment="1">
      <alignment horizontal="right" wrapText="1"/>
      <protection/>
    </xf>
    <xf numFmtId="0" fontId="2" fillId="0" borderId="1" xfId="34" applyFont="1" applyBorder="1">
      <alignment/>
      <protection/>
    </xf>
    <xf numFmtId="4" fontId="2" fillId="0" borderId="1" xfId="34" applyNumberFormat="1" applyFont="1" applyBorder="1" applyAlignment="1">
      <alignment horizontal="right" vertical="center" wrapText="1"/>
      <protection/>
    </xf>
    <xf numFmtId="4" fontId="2" fillId="0" borderId="1" xfId="34" applyNumberFormat="1" applyFont="1" applyBorder="1" applyAlignment="1">
      <alignment horizontal="right" wrapText="1"/>
      <protection/>
    </xf>
    <xf numFmtId="4" fontId="11" fillId="0" borderId="1" xfId="34" applyNumberFormat="1" applyFont="1" applyBorder="1" applyAlignment="1">
      <alignment horizontal="right" vertical="center" wrapText="1"/>
      <protection/>
    </xf>
    <xf numFmtId="9" fontId="3" fillId="0" borderId="1" xfId="50" applyFont="1" applyBorder="1" applyAlignment="1">
      <alignment horizontal="right" wrapText="1"/>
    </xf>
    <xf numFmtId="9" fontId="5" fillId="0" borderId="1" xfId="50" applyFont="1" applyBorder="1" applyAlignment="1">
      <alignment horizontal="right" wrapText="1"/>
    </xf>
    <xf numFmtId="43" fontId="3" fillId="0" borderId="1" xfId="49" applyFont="1" applyBorder="1" applyAlignment="1">
      <alignment horizontal="center"/>
    </xf>
    <xf numFmtId="43" fontId="3" fillId="0" borderId="12" xfId="49" applyFont="1" applyBorder="1" applyAlignment="1">
      <alignment horizontal="center"/>
    </xf>
    <xf numFmtId="43" fontId="5" fillId="0" borderId="1" xfId="49" applyFont="1" applyBorder="1" applyAlignment="1">
      <alignment horizontal="center"/>
    </xf>
    <xf numFmtId="0" fontId="5" fillId="0" borderId="1" xfId="37" applyFont="1" applyBorder="1" applyAlignment="1">
      <alignment horizontal="center"/>
      <protection/>
    </xf>
    <xf numFmtId="43" fontId="5" fillId="0" borderId="12" xfId="49" applyFont="1" applyBorder="1" applyAlignment="1">
      <alignment horizontal="center"/>
    </xf>
    <xf numFmtId="0" fontId="5" fillId="0" borderId="7" xfId="37" applyFont="1" applyBorder="1" applyAlignment="1">
      <alignment horizontal="center"/>
      <protection/>
    </xf>
    <xf numFmtId="0" fontId="3" fillId="0" borderId="33" xfId="37" applyFont="1" applyBorder="1" applyAlignment="1">
      <alignment horizontal="center"/>
      <protection/>
    </xf>
    <xf numFmtId="0" fontId="5" fillId="0" borderId="10" xfId="37" applyFont="1" applyBorder="1" applyAlignment="1">
      <alignment horizontal="center"/>
      <protection/>
    </xf>
    <xf numFmtId="0" fontId="3" fillId="0" borderId="10" xfId="37" applyFont="1" applyBorder="1" applyAlignment="1">
      <alignment horizontal="center"/>
      <protection/>
    </xf>
    <xf numFmtId="0" fontId="8" fillId="0" borderId="0" xfId="34" applyFont="1" applyAlignment="1">
      <alignment horizontal="center" vertical="center"/>
      <protection/>
    </xf>
    <xf numFmtId="0" fontId="2" fillId="0" borderId="0" xfId="35" applyFont="1" applyAlignment="1">
      <alignment vertical="top"/>
      <protection/>
    </xf>
    <xf numFmtId="0" fontId="8" fillId="0" borderId="0" xfId="34" applyFont="1" applyAlignment="1">
      <alignment horizontal="center"/>
      <protection/>
    </xf>
    <xf numFmtId="0" fontId="2" fillId="0" borderId="0" xfId="35" applyFont="1" applyAlignment="1">
      <alignment horizontal="left" vertical="top"/>
      <protection/>
    </xf>
    <xf numFmtId="0" fontId="25" fillId="0" borderId="34" xfId="27" applyFont="1" applyBorder="1" applyAlignment="1">
      <alignment horizontal="justify" vertical="center"/>
      <protection/>
    </xf>
    <xf numFmtId="0" fontId="25" fillId="0" borderId="7" xfId="27" applyFont="1" applyBorder="1" applyAlignment="1">
      <alignment horizontal="justify" vertical="center"/>
      <protection/>
    </xf>
    <xf numFmtId="0" fontId="25" fillId="0" borderId="15" xfId="27" applyFont="1" applyBorder="1" applyAlignment="1">
      <alignment horizontal="justify" vertical="center"/>
      <protection/>
    </xf>
    <xf numFmtId="0" fontId="25" fillId="0" borderId="0" xfId="27" applyFont="1" applyAlignment="1">
      <alignment horizontal="justify" vertical="center"/>
      <protection/>
    </xf>
    <xf numFmtId="0" fontId="25" fillId="0" borderId="15" xfId="27" applyFont="1" applyBorder="1" applyAlignment="1">
      <alignment horizontal="justify" vertical="center" wrapText="1"/>
      <protection/>
    </xf>
    <xf numFmtId="0" fontId="25" fillId="0" borderId="0" xfId="27" applyFont="1" applyAlignment="1">
      <alignment horizontal="justify" vertical="center" wrapText="1"/>
      <protection/>
    </xf>
    <xf numFmtId="0" fontId="25" fillId="0" borderId="35" xfId="27" applyFont="1" applyBorder="1" applyAlignment="1">
      <alignment horizontal="justify" vertical="center"/>
      <protection/>
    </xf>
    <xf numFmtId="0" fontId="25" fillId="0" borderId="10" xfId="27" applyFont="1" applyBorder="1" applyAlignment="1">
      <alignment horizontal="justify" vertical="center"/>
      <protection/>
    </xf>
    <xf numFmtId="0" fontId="5" fillId="2" borderId="23" xfId="34" applyFont="1" applyFill="1" applyBorder="1" applyAlignment="1">
      <alignment horizontal="center" vertical="center"/>
      <protection/>
    </xf>
    <xf numFmtId="0" fontId="5" fillId="2" borderId="12" xfId="34" applyFont="1" applyFill="1" applyBorder="1" applyAlignment="1">
      <alignment horizontal="center" vertical="center"/>
      <protection/>
    </xf>
    <xf numFmtId="4" fontId="5" fillId="2" borderId="23" xfId="36" applyNumberFormat="1" applyFont="1" applyFill="1" applyBorder="1" applyAlignment="1">
      <alignment horizontal="center" vertical="center" wrapText="1"/>
    </xf>
    <xf numFmtId="4" fontId="5" fillId="2" borderId="12" xfId="36" applyNumberFormat="1" applyFont="1" applyFill="1" applyBorder="1" applyAlignment="1">
      <alignment horizontal="center" vertical="center" wrapText="1"/>
    </xf>
    <xf numFmtId="4" fontId="5" fillId="2" borderId="1" xfId="36" applyNumberFormat="1" applyFont="1" applyFill="1" applyBorder="1" applyAlignment="1">
      <alignment horizontal="center" vertical="center" wrapText="1"/>
    </xf>
    <xf numFmtId="0" fontId="2" fillId="2" borderId="36" xfId="27" applyFont="1" applyFill="1" applyBorder="1" applyAlignment="1">
      <alignment horizontal="center" vertical="center" wrapText="1"/>
      <protection/>
    </xf>
    <xf numFmtId="0" fontId="2" fillId="2" borderId="33" xfId="27" applyFont="1" applyFill="1" applyBorder="1" applyAlignment="1">
      <alignment horizontal="center" vertical="center" wrapText="1"/>
      <protection/>
    </xf>
    <xf numFmtId="0" fontId="2" fillId="2" borderId="31" xfId="27" applyFont="1" applyFill="1" applyBorder="1" applyAlignment="1">
      <alignment horizontal="center" vertical="center" wrapText="1"/>
      <protection/>
    </xf>
    <xf numFmtId="0" fontId="5" fillId="2" borderId="1" xfId="34" applyFont="1" applyFill="1" applyBorder="1" applyAlignment="1">
      <alignment horizontal="center" vertical="center"/>
      <protection/>
    </xf>
    <xf numFmtId="0" fontId="5" fillId="2" borderId="36" xfId="34" applyFont="1" applyFill="1" applyBorder="1" applyAlignment="1">
      <alignment horizontal="center" vertical="center" wrapText="1"/>
      <protection/>
    </xf>
    <xf numFmtId="0" fontId="5" fillId="2" borderId="31" xfId="34" applyFont="1" applyFill="1" applyBorder="1" applyAlignment="1">
      <alignment horizontal="center" vertical="center" wrapText="1"/>
      <protection/>
    </xf>
    <xf numFmtId="0" fontId="13" fillId="0" borderId="0" xfId="34" applyFont="1" applyAlignment="1">
      <alignment horizontal="center"/>
      <protection/>
    </xf>
    <xf numFmtId="0" fontId="13" fillId="0" borderId="0" xfId="34" applyFont="1">
      <alignment/>
      <protection/>
    </xf>
    <xf numFmtId="0" fontId="25" fillId="0" borderId="15" xfId="27" applyFont="1" applyBorder="1" applyAlignment="1">
      <alignment horizontal="left" vertical="center"/>
      <protection/>
    </xf>
    <xf numFmtId="0" fontId="25" fillId="0" borderId="0" xfId="27" applyFont="1" applyAlignment="1">
      <alignment horizontal="left" vertical="center"/>
      <protection/>
    </xf>
    <xf numFmtId="0" fontId="25" fillId="0" borderId="9" xfId="27" applyFont="1" applyBorder="1" applyAlignment="1">
      <alignment horizontal="left" vertical="center"/>
      <protection/>
    </xf>
    <xf numFmtId="0" fontId="25" fillId="0" borderId="35" xfId="27" applyFont="1" applyBorder="1" applyAlignment="1">
      <alignment horizontal="left" vertical="center"/>
      <protection/>
    </xf>
    <xf numFmtId="0" fontId="25" fillId="0" borderId="10" xfId="27" applyFont="1" applyBorder="1" applyAlignment="1">
      <alignment horizontal="left" vertical="center"/>
      <protection/>
    </xf>
    <xf numFmtId="0" fontId="25" fillId="0" borderId="11" xfId="27" applyFont="1" applyBorder="1" applyAlignment="1">
      <alignment horizontal="left" vertical="center"/>
      <protection/>
    </xf>
    <xf numFmtId="49" fontId="28" fillId="0" borderId="15" xfId="34" applyNumberFormat="1" applyFont="1" applyBorder="1" applyAlignment="1">
      <alignment horizontal="center" vertical="center" wrapText="1"/>
      <protection/>
    </xf>
    <xf numFmtId="49" fontId="28" fillId="0" borderId="0" xfId="34" applyNumberFormat="1" applyFont="1" applyBorder="1" applyAlignment="1">
      <alignment horizontal="center" vertical="center" wrapText="1"/>
      <protection/>
    </xf>
    <xf numFmtId="49" fontId="28" fillId="0" borderId="9" xfId="34" applyNumberFormat="1" applyFont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justify" vertical="center"/>
      <protection/>
    </xf>
    <xf numFmtId="0" fontId="25" fillId="0" borderId="0" xfId="34" applyFont="1" applyAlignment="1">
      <alignment horizontal="justify" vertical="center"/>
      <protection/>
    </xf>
    <xf numFmtId="0" fontId="25" fillId="0" borderId="9" xfId="34" applyFont="1" applyBorder="1" applyAlignment="1">
      <alignment horizontal="justify" vertical="center"/>
      <protection/>
    </xf>
    <xf numFmtId="0" fontId="26" fillId="0" borderId="35" xfId="34" applyFont="1" applyBorder="1" applyAlignment="1">
      <alignment horizontal="justify" vertical="center"/>
      <protection/>
    </xf>
    <xf numFmtId="0" fontId="26" fillId="0" borderId="10" xfId="34" applyFont="1" applyBorder="1" applyAlignment="1">
      <alignment horizontal="justify" vertical="center"/>
      <protection/>
    </xf>
    <xf numFmtId="0" fontId="26" fillId="0" borderId="11" xfId="34" applyFont="1" applyBorder="1" applyAlignment="1">
      <alignment horizontal="justify" vertical="center"/>
      <protection/>
    </xf>
    <xf numFmtId="0" fontId="25" fillId="0" borderId="8" xfId="27" applyFont="1" applyBorder="1" applyAlignment="1">
      <alignment horizontal="justify" vertical="center"/>
      <protection/>
    </xf>
    <xf numFmtId="0" fontId="25" fillId="0" borderId="9" xfId="27" applyFont="1" applyBorder="1" applyAlignment="1">
      <alignment horizontal="justify" vertical="center"/>
      <protection/>
    </xf>
    <xf numFmtId="0" fontId="4" fillId="0" borderId="15" xfId="27" applyFont="1" applyBorder="1" applyAlignment="1">
      <alignment horizontal="justify" vertical="center"/>
      <protection/>
    </xf>
    <xf numFmtId="0" fontId="4" fillId="0" borderId="0" xfId="27" applyFont="1" applyAlignment="1">
      <alignment horizontal="justify" vertical="center"/>
      <protection/>
    </xf>
    <xf numFmtId="0" fontId="4" fillId="0" borderId="9" xfId="27" applyFont="1" applyBorder="1" applyAlignment="1">
      <alignment horizontal="justify" vertical="center"/>
      <protection/>
    </xf>
    <xf numFmtId="0" fontId="15" fillId="0" borderId="0" xfId="34" applyFont="1" applyAlignment="1">
      <alignment horizontal="center"/>
      <protection/>
    </xf>
    <xf numFmtId="0" fontId="15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9" xfId="34" applyFont="1" applyBorder="1" applyAlignment="1">
      <alignment horizontal="center" vertical="center"/>
      <protection/>
    </xf>
    <xf numFmtId="0" fontId="25" fillId="0" borderId="35" xfId="34" applyFont="1" applyBorder="1" applyAlignment="1">
      <alignment horizontal="justify" vertical="center"/>
      <protection/>
    </xf>
    <xf numFmtId="0" fontId="25" fillId="0" borderId="10" xfId="34" applyFont="1" applyBorder="1" applyAlignment="1">
      <alignment horizontal="justify" vertical="center"/>
      <protection/>
    </xf>
    <xf numFmtId="0" fontId="25" fillId="0" borderId="11" xfId="34" applyFont="1" applyBorder="1" applyAlignment="1">
      <alignment horizontal="justify" vertical="center"/>
      <protection/>
    </xf>
    <xf numFmtId="49" fontId="3" fillId="0" borderId="36" xfId="34" applyNumberFormat="1" applyFont="1" applyBorder="1" applyAlignment="1">
      <alignment horizontal="center" vertical="center" wrapText="1"/>
      <protection/>
    </xf>
    <xf numFmtId="49" fontId="3" fillId="0" borderId="33" xfId="34" applyNumberFormat="1" applyFont="1" applyBorder="1" applyAlignment="1">
      <alignment horizontal="center" vertical="center" wrapText="1"/>
      <protection/>
    </xf>
    <xf numFmtId="49" fontId="3" fillId="0" borderId="31" xfId="34" applyNumberFormat="1" applyFont="1" applyBorder="1" applyAlignment="1">
      <alignment horizontal="center" vertical="center" wrapText="1"/>
      <protection/>
    </xf>
    <xf numFmtId="0" fontId="2" fillId="0" borderId="36" xfId="35" applyFont="1" applyBorder="1" applyAlignment="1">
      <alignment horizontal="left"/>
      <protection/>
    </xf>
    <xf numFmtId="0" fontId="2" fillId="0" borderId="33" xfId="35" applyFont="1" applyBorder="1" applyAlignment="1">
      <alignment horizontal="left"/>
      <protection/>
    </xf>
    <xf numFmtId="0" fontId="2" fillId="0" borderId="31" xfId="35" applyFont="1" applyBorder="1" applyAlignment="1">
      <alignment horizontal="left"/>
      <protection/>
    </xf>
    <xf numFmtId="0" fontId="10" fillId="0" borderId="0" xfId="34" applyFont="1" applyAlignment="1">
      <alignment horizontal="center"/>
      <protection/>
    </xf>
    <xf numFmtId="4" fontId="25" fillId="0" borderId="35" xfId="36" applyNumberFormat="1" applyFont="1" applyBorder="1" applyAlignment="1">
      <alignment horizontal="justify" vertical="center"/>
    </xf>
    <xf numFmtId="4" fontId="25" fillId="0" borderId="10" xfId="36" applyNumberFormat="1" applyFont="1" applyBorder="1" applyAlignment="1">
      <alignment horizontal="justify" vertical="center"/>
    </xf>
    <xf numFmtId="4" fontId="25" fillId="0" borderId="11" xfId="36" applyNumberFormat="1" applyFont="1" applyBorder="1" applyAlignment="1">
      <alignment horizontal="justify" vertical="center"/>
    </xf>
    <xf numFmtId="0" fontId="25" fillId="0" borderId="34" xfId="27" applyFont="1" applyBorder="1" applyAlignment="1">
      <alignment horizontal="justify" vertical="center" wrapText="1"/>
      <protection/>
    </xf>
    <xf numFmtId="0" fontId="25" fillId="0" borderId="7" xfId="27" applyFont="1" applyBorder="1" applyAlignment="1">
      <alignment horizontal="justify" vertical="center" wrapText="1"/>
      <protection/>
    </xf>
    <xf numFmtId="0" fontId="25" fillId="0" borderId="8" xfId="27" applyFont="1" applyBorder="1" applyAlignment="1">
      <alignment horizontal="justify" vertical="center" wrapText="1"/>
      <protection/>
    </xf>
    <xf numFmtId="0" fontId="3" fillId="0" borderId="15" xfId="27" applyFont="1" applyBorder="1" applyAlignment="1">
      <alignment horizontal="left" vertical="center"/>
      <protection/>
    </xf>
    <xf numFmtId="0" fontId="3" fillId="0" borderId="0" xfId="27" applyFont="1" applyAlignment="1">
      <alignment horizontal="left" vertical="center"/>
      <protection/>
    </xf>
    <xf numFmtId="0" fontId="3" fillId="0" borderId="9" xfId="27" applyFont="1" applyBorder="1" applyAlignment="1">
      <alignment horizontal="left" vertical="center"/>
      <protection/>
    </xf>
    <xf numFmtId="0" fontId="25" fillId="0" borderId="9" xfId="27" applyFont="1" applyBorder="1" applyAlignment="1">
      <alignment horizontal="justify" vertical="center" wrapText="1"/>
      <protection/>
    </xf>
    <xf numFmtId="0" fontId="3" fillId="0" borderId="0" xfId="27" applyFont="1" applyAlignment="1">
      <alignment horizontal="justify" vertical="center"/>
      <protection/>
    </xf>
    <xf numFmtId="0" fontId="3" fillId="0" borderId="9" xfId="27" applyFont="1" applyBorder="1" applyAlignment="1">
      <alignment horizontal="justify" vertical="center"/>
      <protection/>
    </xf>
    <xf numFmtId="0" fontId="3" fillId="0" borderId="0" xfId="34" applyFont="1" applyAlignment="1">
      <alignment horizontal="left" vertical="center" wrapText="1"/>
      <protection/>
    </xf>
    <xf numFmtId="0" fontId="2" fillId="0" borderId="36" xfId="34" applyFont="1" applyBorder="1" applyAlignment="1">
      <alignment horizontal="center" vertical="top" wrapText="1"/>
      <protection/>
    </xf>
    <xf numFmtId="0" fontId="2" fillId="0" borderId="33" xfId="34" applyFont="1" applyBorder="1" applyAlignment="1">
      <alignment horizontal="center" vertical="top" wrapText="1"/>
      <protection/>
    </xf>
    <xf numFmtId="0" fontId="2" fillId="0" borderId="31" xfId="34" applyFont="1" applyBorder="1" applyAlignment="1">
      <alignment horizontal="center" vertical="top" wrapText="1"/>
      <protection/>
    </xf>
    <xf numFmtId="0" fontId="2" fillId="0" borderId="36" xfId="35" applyFont="1" applyBorder="1" applyAlignment="1">
      <alignment horizontal="center"/>
      <protection/>
    </xf>
    <xf numFmtId="0" fontId="2" fillId="0" borderId="33" xfId="35" applyFont="1" applyBorder="1" applyAlignment="1">
      <alignment horizontal="center"/>
      <protection/>
    </xf>
    <xf numFmtId="0" fontId="2" fillId="0" borderId="31" xfId="35" applyFont="1" applyBorder="1" applyAlignment="1">
      <alignment horizontal="center"/>
      <protection/>
    </xf>
    <xf numFmtId="0" fontId="8" fillId="0" borderId="10" xfId="34" applyFont="1" applyBorder="1" applyAlignment="1">
      <alignment horizontal="center" vertical="center"/>
      <protection/>
    </xf>
    <xf numFmtId="0" fontId="25" fillId="0" borderId="34" xfId="27" applyFont="1" applyBorder="1" applyAlignment="1">
      <alignment horizontal="left" vertical="center"/>
      <protection/>
    </xf>
    <xf numFmtId="0" fontId="25" fillId="0" borderId="7" xfId="27" applyFont="1" applyBorder="1" applyAlignment="1">
      <alignment horizontal="left" vertical="center"/>
      <protection/>
    </xf>
    <xf numFmtId="0" fontId="25" fillId="0" borderId="8" xfId="27" applyFont="1" applyBorder="1" applyAlignment="1">
      <alignment horizontal="left" vertical="center"/>
      <protection/>
    </xf>
    <xf numFmtId="0" fontId="25" fillId="0" borderId="15" xfId="27" applyFont="1" applyBorder="1" applyAlignment="1">
      <alignment horizontal="left" vertical="center" wrapText="1"/>
      <protection/>
    </xf>
    <xf numFmtId="0" fontId="25" fillId="0" borderId="0" xfId="27" applyFont="1" applyAlignment="1">
      <alignment horizontal="left" vertical="center" wrapText="1"/>
      <protection/>
    </xf>
    <xf numFmtId="0" fontId="25" fillId="0" borderId="9" xfId="27" applyFont="1" applyBorder="1" applyAlignment="1">
      <alignment horizontal="left" vertical="center" wrapText="1"/>
      <protection/>
    </xf>
    <xf numFmtId="0" fontId="5" fillId="2" borderId="37" xfId="34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lef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9" xfId="34" applyFont="1" applyBorder="1" applyAlignment="1">
      <alignment horizontal="left" vertical="center"/>
      <protection/>
    </xf>
    <xf numFmtId="4" fontId="5" fillId="2" borderId="36" xfId="36" applyNumberFormat="1" applyFont="1" applyFill="1" applyBorder="1" applyAlignment="1">
      <alignment horizontal="center" vertical="center" wrapText="1"/>
    </xf>
    <xf numFmtId="4" fontId="5" fillId="2" borderId="31" xfId="36" applyNumberFormat="1" applyFont="1" applyFill="1" applyBorder="1" applyAlignment="1">
      <alignment horizontal="center" vertical="center" wrapText="1"/>
    </xf>
    <xf numFmtId="0" fontId="11" fillId="0" borderId="0" xfId="34" applyFont="1" applyAlignment="1">
      <alignment horizontal="center"/>
      <protection/>
    </xf>
    <xf numFmtId="0" fontId="11" fillId="0" borderId="0" xfId="34" applyFont="1">
      <alignment/>
      <protection/>
    </xf>
    <xf numFmtId="0" fontId="25" fillId="0" borderId="11" xfId="27" applyFont="1" applyBorder="1" applyAlignment="1">
      <alignment horizontal="justify" vertical="center"/>
      <protection/>
    </xf>
    <xf numFmtId="0" fontId="5" fillId="0" borderId="35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9" fillId="0" borderId="0" xfId="35" applyFont="1" applyAlignment="1">
      <alignment horizontal="left" vertical="top"/>
      <protection/>
    </xf>
    <xf numFmtId="0" fontId="2" fillId="0" borderId="10" xfId="35" applyFont="1" applyBorder="1" applyAlignment="1">
      <alignment horizontal="left" vertical="top" wrapText="1"/>
      <protection/>
    </xf>
    <xf numFmtId="0" fontId="5" fillId="0" borderId="15" xfId="27" applyFont="1" applyBorder="1" applyAlignment="1">
      <alignment horizontal="justify" vertical="center"/>
      <protection/>
    </xf>
    <xf numFmtId="0" fontId="5" fillId="0" borderId="0" xfId="27" applyFont="1" applyAlignment="1">
      <alignment horizontal="justify" vertical="center"/>
      <protection/>
    </xf>
    <xf numFmtId="0" fontId="5" fillId="0" borderId="9" xfId="27" applyFont="1" applyBorder="1" applyAlignment="1">
      <alignment horizontal="justify" vertical="center"/>
      <protection/>
    </xf>
    <xf numFmtId="0" fontId="9" fillId="0" borderId="10" xfId="35" applyFont="1" applyBorder="1" applyAlignment="1">
      <alignment horizontal="left" vertical="top"/>
      <protection/>
    </xf>
    <xf numFmtId="0" fontId="3" fillId="2" borderId="36" xfId="37" applyFont="1" applyFill="1" applyBorder="1" applyAlignment="1">
      <alignment horizontal="left" vertical="center"/>
      <protection/>
    </xf>
    <xf numFmtId="0" fontId="3" fillId="2" borderId="31" xfId="37" applyFont="1" applyFill="1" applyBorder="1" applyAlignment="1">
      <alignment horizontal="left" vertical="center"/>
      <protection/>
    </xf>
    <xf numFmtId="0" fontId="8" fillId="0" borderId="0" xfId="34" applyFont="1" applyAlignment="1">
      <alignment horizontal="left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Alignment="1">
      <alignment horizontal="center"/>
      <protection/>
    </xf>
    <xf numFmtId="0" fontId="2" fillId="0" borderId="0" xfId="38" applyFont="1" applyAlignment="1">
      <alignment horizontal="left" vertical="top"/>
      <protection/>
    </xf>
    <xf numFmtId="0" fontId="25" fillId="0" borderId="26" xfId="27" applyFont="1" applyBorder="1" applyAlignment="1">
      <alignment horizontal="left" vertical="top" wrapText="1"/>
      <protection/>
    </xf>
    <xf numFmtId="0" fontId="3" fillId="0" borderId="0" xfId="27" applyFont="1" applyAlignment="1">
      <alignment horizontal="left" vertical="top" wrapText="1"/>
      <protection/>
    </xf>
    <xf numFmtId="0" fontId="3" fillId="0" borderId="27" xfId="27" applyFont="1" applyBorder="1" applyAlignment="1">
      <alignment horizontal="left" vertical="top" wrapText="1"/>
      <protection/>
    </xf>
    <xf numFmtId="0" fontId="4" fillId="0" borderId="0" xfId="27" applyFont="1" applyAlignment="1">
      <alignment horizontal="left" wrapText="1"/>
      <protection/>
    </xf>
    <xf numFmtId="0" fontId="2" fillId="0" borderId="0" xfId="27" applyFont="1" applyAlignment="1">
      <alignment horizontal="left" wrapText="1"/>
      <protection/>
    </xf>
    <xf numFmtId="0" fontId="4" fillId="0" borderId="0" xfId="27" applyFont="1" applyAlignment="1">
      <alignment horizontal="left" vertical="top" wrapText="1"/>
      <protection/>
    </xf>
    <xf numFmtId="0" fontId="2" fillId="0" borderId="2" xfId="27" applyFont="1" applyBorder="1" applyAlignment="1">
      <alignment horizontal="center"/>
      <protection/>
    </xf>
    <xf numFmtId="0" fontId="2" fillId="3" borderId="1" xfId="27" applyFont="1" applyFill="1" applyBorder="1" applyAlignment="1">
      <alignment horizontal="center" vertical="center" wrapText="1"/>
      <protection/>
    </xf>
    <xf numFmtId="0" fontId="2" fillId="0" borderId="0" xfId="37" applyFont="1" applyAlignment="1">
      <alignment horizontal="left" vertical="center" wrapText="1"/>
      <protection/>
    </xf>
    <xf numFmtId="43" fontId="5" fillId="0" borderId="6" xfId="49" applyFont="1" applyBorder="1" applyAlignment="1">
      <alignment horizontal="center" vertical="center" wrapText="1"/>
    </xf>
    <xf numFmtId="0" fontId="3" fillId="0" borderId="1" xfId="34" applyFont="1" applyBorder="1" applyAlignment="1">
      <alignment horizontal="center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oneda" xfId="48"/>
    <cellStyle name="Millares" xfId="49"/>
    <cellStyle name="Porcentaje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76200</xdr:rowOff>
    </xdr:from>
    <xdr:to>
      <xdr:col>1</xdr:col>
      <xdr:colOff>2362200</xdr:colOff>
      <xdr:row>27</xdr:row>
      <xdr:rowOff>142875</xdr:rowOff>
    </xdr:to>
    <xdr:sp macro="" textlink="">
      <xdr:nvSpPr>
        <xdr:cNvPr id="5" name="CuadroTexto 4"/>
        <xdr:cNvSpPr txBox="1"/>
      </xdr:nvSpPr>
      <xdr:spPr>
        <a:xfrm>
          <a:off x="66675" y="46291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666750</xdr:colOff>
      <xdr:row>23</xdr:row>
      <xdr:rowOff>66675</xdr:rowOff>
    </xdr:from>
    <xdr:to>
      <xdr:col>6</xdr:col>
      <xdr:colOff>457200</xdr:colOff>
      <xdr:row>27</xdr:row>
      <xdr:rowOff>133350</xdr:rowOff>
    </xdr:to>
    <xdr:sp macro="" textlink="">
      <xdr:nvSpPr>
        <xdr:cNvPr id="10" name="CuadroTexto 9"/>
        <xdr:cNvSpPr txBox="1"/>
      </xdr:nvSpPr>
      <xdr:spPr>
        <a:xfrm>
          <a:off x="5238750" y="46196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</xdr:col>
      <xdr:colOff>2066925</xdr:colOff>
      <xdr:row>23</xdr:row>
      <xdr:rowOff>66675</xdr:rowOff>
    </xdr:to>
    <xdr:sp macro="" textlink="">
      <xdr:nvSpPr>
        <xdr:cNvPr id="5" name="CuadroTexto 4"/>
        <xdr:cNvSpPr txBox="1"/>
      </xdr:nvSpPr>
      <xdr:spPr>
        <a:xfrm>
          <a:off x="0" y="407670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2</xdr:col>
      <xdr:colOff>1104900</xdr:colOff>
      <xdr:row>19</xdr:row>
      <xdr:rowOff>19050</xdr:rowOff>
    </xdr:from>
    <xdr:to>
      <xdr:col>5</xdr:col>
      <xdr:colOff>219075</xdr:colOff>
      <xdr:row>23</xdr:row>
      <xdr:rowOff>85725</xdr:rowOff>
    </xdr:to>
    <xdr:sp macro="" textlink="">
      <xdr:nvSpPr>
        <xdr:cNvPr id="7" name="CuadroTexto 6"/>
        <xdr:cNvSpPr txBox="1"/>
      </xdr:nvSpPr>
      <xdr:spPr>
        <a:xfrm>
          <a:off x="4772025" y="40957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0</xdr:rowOff>
    </xdr:from>
    <xdr:to>
      <xdr:col>1</xdr:col>
      <xdr:colOff>2162175</xdr:colOff>
      <xdr:row>21</xdr:row>
      <xdr:rowOff>66675</xdr:rowOff>
    </xdr:to>
    <xdr:sp macro="" textlink="">
      <xdr:nvSpPr>
        <xdr:cNvPr id="5" name="CuadroTexto 4"/>
        <xdr:cNvSpPr txBox="1"/>
      </xdr:nvSpPr>
      <xdr:spPr>
        <a:xfrm>
          <a:off x="95250" y="33051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5</xdr:col>
      <xdr:colOff>533400</xdr:colOff>
      <xdr:row>21</xdr:row>
      <xdr:rowOff>76200</xdr:rowOff>
    </xdr:to>
    <xdr:sp macro="" textlink="">
      <xdr:nvSpPr>
        <xdr:cNvPr id="7" name="CuadroTexto 6"/>
        <xdr:cNvSpPr txBox="1"/>
      </xdr:nvSpPr>
      <xdr:spPr>
        <a:xfrm>
          <a:off x="5086350" y="331470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1</xdr:col>
      <xdr:colOff>1924050</xdr:colOff>
      <xdr:row>29</xdr:row>
      <xdr:rowOff>133350</xdr:rowOff>
    </xdr:to>
    <xdr:sp macro="" textlink="">
      <xdr:nvSpPr>
        <xdr:cNvPr id="5" name="CuadroTexto 4"/>
        <xdr:cNvSpPr txBox="1"/>
      </xdr:nvSpPr>
      <xdr:spPr>
        <a:xfrm>
          <a:off x="0" y="571500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57150</xdr:colOff>
      <xdr:row>25</xdr:row>
      <xdr:rowOff>114300</xdr:rowOff>
    </xdr:from>
    <xdr:to>
      <xdr:col>5</xdr:col>
      <xdr:colOff>571500</xdr:colOff>
      <xdr:row>29</xdr:row>
      <xdr:rowOff>180975</xdr:rowOff>
    </xdr:to>
    <xdr:sp macro="" textlink="">
      <xdr:nvSpPr>
        <xdr:cNvPr id="7" name="CuadroTexto 6"/>
        <xdr:cNvSpPr txBox="1"/>
      </xdr:nvSpPr>
      <xdr:spPr>
        <a:xfrm>
          <a:off x="4943475" y="5762625"/>
          <a:ext cx="31623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</xdr:col>
      <xdr:colOff>180975</xdr:colOff>
      <xdr:row>20</xdr:row>
      <xdr:rowOff>57150</xdr:rowOff>
    </xdr:to>
    <xdr:sp macro="" textlink="">
      <xdr:nvSpPr>
        <xdr:cNvPr id="5" name="CuadroTexto 4"/>
        <xdr:cNvSpPr txBox="1"/>
      </xdr:nvSpPr>
      <xdr:spPr>
        <a:xfrm>
          <a:off x="0" y="3152775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771525</xdr:colOff>
      <xdr:row>15</xdr:row>
      <xdr:rowOff>180975</xdr:rowOff>
    </xdr:from>
    <xdr:to>
      <xdr:col>7</xdr:col>
      <xdr:colOff>161925</xdr:colOff>
      <xdr:row>20</xdr:row>
      <xdr:rowOff>47625</xdr:rowOff>
    </xdr:to>
    <xdr:sp macro="" textlink="">
      <xdr:nvSpPr>
        <xdr:cNvPr id="7" name="CuadroTexto 6"/>
        <xdr:cNvSpPr txBox="1"/>
      </xdr:nvSpPr>
      <xdr:spPr>
        <a:xfrm>
          <a:off x="4791075" y="3143250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16</xdr:row>
      <xdr:rowOff>0</xdr:rowOff>
    </xdr:from>
    <xdr:to>
      <xdr:col>7</xdr:col>
      <xdr:colOff>285750</xdr:colOff>
      <xdr:row>20</xdr:row>
      <xdr:rowOff>57150</xdr:rowOff>
    </xdr:to>
    <xdr:sp macro="" textlink="">
      <xdr:nvSpPr>
        <xdr:cNvPr id="5" name="CuadroTexto 4"/>
        <xdr:cNvSpPr txBox="1"/>
      </xdr:nvSpPr>
      <xdr:spPr>
        <a:xfrm>
          <a:off x="4914900" y="3524250"/>
          <a:ext cx="3324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180975</xdr:colOff>
      <xdr:row>20</xdr:row>
      <xdr:rowOff>57150</xdr:rowOff>
    </xdr:to>
    <xdr:sp macro="" textlink="">
      <xdr:nvSpPr>
        <xdr:cNvPr id="7" name="CuadroTexto 6"/>
        <xdr:cNvSpPr txBox="1"/>
      </xdr:nvSpPr>
      <xdr:spPr>
        <a:xfrm>
          <a:off x="0" y="3524250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3</xdr:col>
      <xdr:colOff>1209675</xdr:colOff>
      <xdr:row>38</xdr:row>
      <xdr:rowOff>161925</xdr:rowOff>
    </xdr:to>
    <xdr:sp macro="" textlink="">
      <xdr:nvSpPr>
        <xdr:cNvPr id="6" name="3 CuadroTexto"/>
        <xdr:cNvSpPr txBox="1"/>
      </xdr:nvSpPr>
      <xdr:spPr>
        <a:xfrm>
          <a:off x="0" y="7191375"/>
          <a:ext cx="6191250" cy="5429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2524125</xdr:colOff>
      <xdr:row>33</xdr:row>
      <xdr:rowOff>38100</xdr:rowOff>
    </xdr:from>
    <xdr:to>
      <xdr:col>4</xdr:col>
      <xdr:colOff>304800</xdr:colOff>
      <xdr:row>37</xdr:row>
      <xdr:rowOff>57150</xdr:rowOff>
    </xdr:to>
    <xdr:sp macro="" textlink="">
      <xdr:nvSpPr>
        <xdr:cNvPr id="7" name="CuadroTexto 6"/>
        <xdr:cNvSpPr txBox="1"/>
      </xdr:nvSpPr>
      <xdr:spPr>
        <a:xfrm>
          <a:off x="3486150" y="6619875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  <xdr:twoCellAnchor>
    <xdr:from>
      <xdr:col>0</xdr:col>
      <xdr:colOff>0</xdr:colOff>
      <xdr:row>33</xdr:row>
      <xdr:rowOff>38100</xdr:rowOff>
    </xdr:from>
    <xdr:to>
      <xdr:col>1</xdr:col>
      <xdr:colOff>2095500</xdr:colOff>
      <xdr:row>37</xdr:row>
      <xdr:rowOff>57150</xdr:rowOff>
    </xdr:to>
    <xdr:sp macro="" textlink="">
      <xdr:nvSpPr>
        <xdr:cNvPr id="9" name="CuadroTexto 8"/>
        <xdr:cNvSpPr txBox="1"/>
      </xdr:nvSpPr>
      <xdr:spPr>
        <a:xfrm>
          <a:off x="0" y="6619875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1</xdr:col>
      <xdr:colOff>2571750</xdr:colOff>
      <xdr:row>46</xdr:row>
      <xdr:rowOff>28575</xdr:rowOff>
    </xdr:to>
    <xdr:sp macro="" textlink="">
      <xdr:nvSpPr>
        <xdr:cNvPr id="5" name="CuadroTexto 4"/>
        <xdr:cNvSpPr txBox="1"/>
      </xdr:nvSpPr>
      <xdr:spPr>
        <a:xfrm>
          <a:off x="0" y="9344025"/>
          <a:ext cx="34956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1</xdr:col>
      <xdr:colOff>3028950</xdr:colOff>
      <xdr:row>41</xdr:row>
      <xdr:rowOff>171450</xdr:rowOff>
    </xdr:from>
    <xdr:to>
      <xdr:col>4</xdr:col>
      <xdr:colOff>904875</xdr:colOff>
      <xdr:row>46</xdr:row>
      <xdr:rowOff>38100</xdr:rowOff>
    </xdr:to>
    <xdr:sp macro="" textlink="">
      <xdr:nvSpPr>
        <xdr:cNvPr id="7" name="CuadroTexto 6"/>
        <xdr:cNvSpPr txBox="1"/>
      </xdr:nvSpPr>
      <xdr:spPr>
        <a:xfrm>
          <a:off x="3952875" y="9353550"/>
          <a:ext cx="30575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8</xdr:col>
          <xdr:colOff>333375</xdr:colOff>
          <xdr:row>45</xdr:row>
          <xdr:rowOff>114300</xdr:rowOff>
        </xdr:to>
        <xdr:sp macro="" textlink="">
          <xdr:nvSpPr>
            <xdr:cNvPr id="17418" name="Object 10" hidden="1">
              <a:extLst xmlns:a="http://schemas.openxmlformats.org/drawingml/2006/main"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1000-00000A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46</xdr:row>
          <xdr:rowOff>0</xdr:rowOff>
        </xdr:from>
        <xdr:to>
          <xdr:col>8</xdr:col>
          <xdr:colOff>342900</xdr:colOff>
          <xdr:row>85</xdr:row>
          <xdr:rowOff>28575</xdr:rowOff>
        </xdr:to>
        <xdr:sp macro="" textlink="">
          <xdr:nvSpPr>
            <xdr:cNvPr id="17422" name="Object 14" hidden="1">
              <a:extLst xmlns:a="http://schemas.openxmlformats.org/drawingml/2006/main"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1000-00000E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86</xdr:row>
          <xdr:rowOff>0</xdr:rowOff>
        </xdr:from>
        <xdr:to>
          <xdr:col>8</xdr:col>
          <xdr:colOff>361950</xdr:colOff>
          <xdr:row>127</xdr:row>
          <xdr:rowOff>85725</xdr:rowOff>
        </xdr:to>
        <xdr:sp macro="" textlink="">
          <xdr:nvSpPr>
            <xdr:cNvPr id="17423" name="Object 15" hidden="1">
              <a:extLst xmlns:a="http://schemas.openxmlformats.org/drawingml/2006/main"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1000-00000F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128</xdr:row>
          <xdr:rowOff>0</xdr:rowOff>
        </xdr:from>
        <xdr:to>
          <xdr:col>8</xdr:col>
          <xdr:colOff>361950</xdr:colOff>
          <xdr:row>169</xdr:row>
          <xdr:rowOff>85725</xdr:rowOff>
        </xdr:to>
        <xdr:sp macro="" textlink="">
          <xdr:nvSpPr>
            <xdr:cNvPr id="17424" name="Object 16" hidden="1">
              <a:extLst xmlns:a="http://schemas.openxmlformats.org/drawingml/2006/main"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1000-000010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170</xdr:row>
          <xdr:rowOff>0</xdr:rowOff>
        </xdr:from>
        <xdr:to>
          <xdr:col>8</xdr:col>
          <xdr:colOff>361950</xdr:colOff>
          <xdr:row>210</xdr:row>
          <xdr:rowOff>114300</xdr:rowOff>
        </xdr:to>
        <xdr:sp macro="" textlink="">
          <xdr:nvSpPr>
            <xdr:cNvPr id="17425" name="Object 17" hidden="1">
              <a:extLst xmlns:a="http://schemas.openxmlformats.org/drawingml/2006/main"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1000-000011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211</xdr:row>
          <xdr:rowOff>0</xdr:rowOff>
        </xdr:from>
        <xdr:to>
          <xdr:col>8</xdr:col>
          <xdr:colOff>342900</xdr:colOff>
          <xdr:row>253</xdr:row>
          <xdr:rowOff>123825</xdr:rowOff>
        </xdr:to>
        <xdr:sp macro="" textlink="">
          <xdr:nvSpPr>
            <xdr:cNvPr id="17426" name="Object 18" hidden="1">
              <a:extLst xmlns:a="http://schemas.openxmlformats.org/drawingml/2006/main"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1000-000012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254</xdr:row>
          <xdr:rowOff>0</xdr:rowOff>
        </xdr:from>
        <xdr:to>
          <xdr:col>8</xdr:col>
          <xdr:colOff>342900</xdr:colOff>
          <xdr:row>285</xdr:row>
          <xdr:rowOff>38100</xdr:rowOff>
        </xdr:to>
        <xdr:sp macro="" textlink="">
          <xdr:nvSpPr>
            <xdr:cNvPr id="17427" name="Object 19" hidden="1">
              <a:extLst xmlns:a="http://schemas.openxmlformats.org/drawingml/2006/main"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1000-0000134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7</xdr:col>
      <xdr:colOff>28575</xdr:colOff>
      <xdr:row>33</xdr:row>
      <xdr:rowOff>161925</xdr:rowOff>
    </xdr:to>
    <xdr:sp macro="" textlink="">
      <xdr:nvSpPr>
        <xdr:cNvPr id="6" name="3 CuadroTexto"/>
        <xdr:cNvSpPr txBox="1"/>
      </xdr:nvSpPr>
      <xdr:spPr>
        <a:xfrm>
          <a:off x="0" y="7172325"/>
          <a:ext cx="7981950" cy="5429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152400</xdr:colOff>
      <xdr:row>21</xdr:row>
      <xdr:rowOff>47625</xdr:rowOff>
    </xdr:from>
    <xdr:to>
      <xdr:col>2</xdr:col>
      <xdr:colOff>438150</xdr:colOff>
      <xdr:row>25</xdr:row>
      <xdr:rowOff>114300</xdr:rowOff>
    </xdr:to>
    <xdr:sp macro="" textlink="">
      <xdr:nvSpPr>
        <xdr:cNvPr id="8" name="CuadroTexto 7"/>
        <xdr:cNvSpPr txBox="1"/>
      </xdr:nvSpPr>
      <xdr:spPr>
        <a:xfrm>
          <a:off x="152400" y="5200650"/>
          <a:ext cx="30480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628650</xdr:colOff>
      <xdr:row>21</xdr:row>
      <xdr:rowOff>47625</xdr:rowOff>
    </xdr:from>
    <xdr:to>
      <xdr:col>6</xdr:col>
      <xdr:colOff>628650</xdr:colOff>
      <xdr:row>25</xdr:row>
      <xdr:rowOff>114300</xdr:rowOff>
    </xdr:to>
    <xdr:sp macro="" textlink="">
      <xdr:nvSpPr>
        <xdr:cNvPr id="10" name="CuadroTexto 9"/>
        <xdr:cNvSpPr txBox="1"/>
      </xdr:nvSpPr>
      <xdr:spPr>
        <a:xfrm>
          <a:off x="4514850" y="52006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DIÁZ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18</xdr:row>
      <xdr:rowOff>95250</xdr:rowOff>
    </xdr:from>
    <xdr:to>
      <xdr:col>7</xdr:col>
      <xdr:colOff>266700</xdr:colOff>
      <xdr:row>22</xdr:row>
      <xdr:rowOff>161925</xdr:rowOff>
    </xdr:to>
    <xdr:sp macro="" textlink="">
      <xdr:nvSpPr>
        <xdr:cNvPr id="5" name="CuadroTexto 4"/>
        <xdr:cNvSpPr txBox="1"/>
      </xdr:nvSpPr>
      <xdr:spPr>
        <a:xfrm>
          <a:off x="5743575" y="403860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  <xdr:twoCellAnchor>
    <xdr:from>
      <xdr:col>0</xdr:col>
      <xdr:colOff>390525</xdr:colOff>
      <xdr:row>18</xdr:row>
      <xdr:rowOff>142875</xdr:rowOff>
    </xdr:from>
    <xdr:to>
      <xdr:col>2</xdr:col>
      <xdr:colOff>600075</xdr:colOff>
      <xdr:row>23</xdr:row>
      <xdr:rowOff>19050</xdr:rowOff>
    </xdr:to>
    <xdr:sp macro="" textlink="">
      <xdr:nvSpPr>
        <xdr:cNvPr id="7" name="CuadroTexto 6"/>
        <xdr:cNvSpPr txBox="1"/>
      </xdr:nvSpPr>
      <xdr:spPr>
        <a:xfrm>
          <a:off x="390525" y="40862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19</xdr:row>
      <xdr:rowOff>0</xdr:rowOff>
    </xdr:from>
    <xdr:to>
      <xdr:col>1</xdr:col>
      <xdr:colOff>2486025</xdr:colOff>
      <xdr:row>23</xdr:row>
      <xdr:rowOff>66675</xdr:rowOff>
    </xdr:to>
    <xdr:sp macro="" textlink="">
      <xdr:nvSpPr>
        <xdr:cNvPr id="5" name="CuadroTexto 4"/>
        <xdr:cNvSpPr txBox="1"/>
      </xdr:nvSpPr>
      <xdr:spPr>
        <a:xfrm>
          <a:off x="190500" y="40957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323850</xdr:colOff>
      <xdr:row>18</xdr:row>
      <xdr:rowOff>161925</xdr:rowOff>
    </xdr:from>
    <xdr:to>
      <xdr:col>5</xdr:col>
      <xdr:colOff>361950</xdr:colOff>
      <xdr:row>23</xdr:row>
      <xdr:rowOff>38100</xdr:rowOff>
    </xdr:to>
    <xdr:sp macro="" textlink="">
      <xdr:nvSpPr>
        <xdr:cNvPr id="9" name="CuadroTexto 8"/>
        <xdr:cNvSpPr txBox="1"/>
      </xdr:nvSpPr>
      <xdr:spPr>
        <a:xfrm>
          <a:off x="4972050" y="40671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28575</xdr:rowOff>
    </xdr:from>
    <xdr:to>
      <xdr:col>1</xdr:col>
      <xdr:colOff>2505075</xdr:colOff>
      <xdr:row>35</xdr:row>
      <xdr:rowOff>95250</xdr:rowOff>
    </xdr:to>
    <xdr:sp macro="" textlink="">
      <xdr:nvSpPr>
        <xdr:cNvPr id="5" name="CuadroTexto 4"/>
        <xdr:cNvSpPr txBox="1"/>
      </xdr:nvSpPr>
      <xdr:spPr>
        <a:xfrm>
          <a:off x="209550" y="64293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838200</xdr:colOff>
      <xdr:row>31</xdr:row>
      <xdr:rowOff>47625</xdr:rowOff>
    </xdr:from>
    <xdr:to>
      <xdr:col>8</xdr:col>
      <xdr:colOff>247650</xdr:colOff>
      <xdr:row>35</xdr:row>
      <xdr:rowOff>114300</xdr:rowOff>
    </xdr:to>
    <xdr:sp macro="" textlink="">
      <xdr:nvSpPr>
        <xdr:cNvPr id="7" name="CuadroTexto 6"/>
        <xdr:cNvSpPr txBox="1"/>
      </xdr:nvSpPr>
      <xdr:spPr>
        <a:xfrm>
          <a:off x="5476875" y="64484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123825</xdr:rowOff>
    </xdr:from>
    <xdr:to>
      <xdr:col>1</xdr:col>
      <xdr:colOff>400050</xdr:colOff>
      <xdr:row>25</xdr:row>
      <xdr:rowOff>0</xdr:rowOff>
    </xdr:to>
    <xdr:sp macro="" textlink="">
      <xdr:nvSpPr>
        <xdr:cNvPr id="4" name="CuadroTexto 3"/>
        <xdr:cNvSpPr txBox="1"/>
      </xdr:nvSpPr>
      <xdr:spPr>
        <a:xfrm>
          <a:off x="0" y="49815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1</xdr:col>
      <xdr:colOff>2543175</xdr:colOff>
      <xdr:row>20</xdr:row>
      <xdr:rowOff>142875</xdr:rowOff>
    </xdr:from>
    <xdr:to>
      <xdr:col>3</xdr:col>
      <xdr:colOff>561975</xdr:colOff>
      <xdr:row>25</xdr:row>
      <xdr:rowOff>19050</xdr:rowOff>
    </xdr:to>
    <xdr:sp macro="" textlink="">
      <xdr:nvSpPr>
        <xdr:cNvPr id="7" name="CuadroTexto 6"/>
        <xdr:cNvSpPr txBox="1"/>
      </xdr:nvSpPr>
      <xdr:spPr>
        <a:xfrm>
          <a:off x="5200650" y="50006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2200275</xdr:colOff>
      <xdr:row>21</xdr:row>
      <xdr:rowOff>66675</xdr:rowOff>
    </xdr:to>
    <xdr:sp macro="" textlink="">
      <xdr:nvSpPr>
        <xdr:cNvPr id="5" name="CuadroTexto 4"/>
        <xdr:cNvSpPr txBox="1"/>
      </xdr:nvSpPr>
      <xdr:spPr>
        <a:xfrm>
          <a:off x="0" y="34004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2</xdr:col>
      <xdr:colOff>866775</xdr:colOff>
      <xdr:row>17</xdr:row>
      <xdr:rowOff>0</xdr:rowOff>
    </xdr:from>
    <xdr:to>
      <xdr:col>4</xdr:col>
      <xdr:colOff>638175</xdr:colOff>
      <xdr:row>21</xdr:row>
      <xdr:rowOff>66675</xdr:rowOff>
    </xdr:to>
    <xdr:sp macro="" textlink="">
      <xdr:nvSpPr>
        <xdr:cNvPr id="8" name="CuadroTexto 7"/>
        <xdr:cNvSpPr txBox="1"/>
      </xdr:nvSpPr>
      <xdr:spPr>
        <a:xfrm>
          <a:off x="4438650" y="340042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9525</xdr:rowOff>
    </xdr:from>
    <xdr:to>
      <xdr:col>2</xdr:col>
      <xdr:colOff>361950</xdr:colOff>
      <xdr:row>24</xdr:row>
      <xdr:rowOff>76200</xdr:rowOff>
    </xdr:to>
    <xdr:sp macro="" textlink="">
      <xdr:nvSpPr>
        <xdr:cNvPr id="5" name="CuadroTexto 4"/>
        <xdr:cNvSpPr txBox="1"/>
      </xdr:nvSpPr>
      <xdr:spPr>
        <a:xfrm>
          <a:off x="66675" y="43719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4</xdr:col>
      <xdr:colOff>285750</xdr:colOff>
      <xdr:row>20</xdr:row>
      <xdr:rowOff>9525</xdr:rowOff>
    </xdr:from>
    <xdr:to>
      <xdr:col>7</xdr:col>
      <xdr:colOff>228600</xdr:colOff>
      <xdr:row>24</xdr:row>
      <xdr:rowOff>76200</xdr:rowOff>
    </xdr:to>
    <xdr:sp macro="" textlink="">
      <xdr:nvSpPr>
        <xdr:cNvPr id="7" name="CuadroTexto 6"/>
        <xdr:cNvSpPr txBox="1"/>
      </xdr:nvSpPr>
      <xdr:spPr>
        <a:xfrm>
          <a:off x="5076825" y="4371975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2019300</xdr:colOff>
      <xdr:row>21</xdr:row>
      <xdr:rowOff>66675</xdr:rowOff>
    </xdr:to>
    <xdr:sp macro="" textlink="">
      <xdr:nvSpPr>
        <xdr:cNvPr id="6" name="CuadroTexto 5"/>
        <xdr:cNvSpPr txBox="1"/>
      </xdr:nvSpPr>
      <xdr:spPr>
        <a:xfrm>
          <a:off x="0" y="35623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/>
            <a:t>Mtra.</a:t>
          </a:r>
          <a:r>
            <a:rPr lang="es-MX" sz="1050" u="sng" baseline="0"/>
            <a:t> OLIMPIA  MARÍA AZUCENA GODÍNEZ VIVEROS</a:t>
          </a:r>
        </a:p>
        <a:p>
          <a:r>
            <a:rPr lang="es-MX" sz="1050" u="none" baseline="0"/>
            <a:t>                       MAGISTRADA  PRESIDENTE</a:t>
          </a:r>
        </a:p>
        <a:p>
          <a:r>
            <a:rPr lang="es-MX" sz="1050" u="none" baseline="0"/>
            <a:t>                                   AUTORIZA</a:t>
          </a:r>
          <a:endParaRPr lang="es-MX" sz="1050" u="none"/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676275</xdr:colOff>
      <xdr:row>21</xdr:row>
      <xdr:rowOff>66675</xdr:rowOff>
    </xdr:to>
    <xdr:sp macro="" textlink="">
      <xdr:nvSpPr>
        <xdr:cNvPr id="8" name="CuadroTexto 7"/>
        <xdr:cNvSpPr txBox="1"/>
      </xdr:nvSpPr>
      <xdr:spPr>
        <a:xfrm>
          <a:off x="5181600" y="3562350"/>
          <a:ext cx="30575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50" u="sng" baseline="0"/>
            <a:t>LIC. SERGIO ROGELIO DÍAZ CEBALLOS</a:t>
          </a:r>
        </a:p>
        <a:p>
          <a:r>
            <a:rPr lang="es-MX" sz="1050" u="none" baseline="0"/>
            <a:t>       DIRECTOR ADRMINISTRATIVO</a:t>
          </a:r>
        </a:p>
        <a:p>
          <a:r>
            <a:rPr lang="es-MX" sz="1050" u="none" baseline="0"/>
            <a:t>                   ELABORO</a:t>
          </a:r>
          <a:endParaRPr lang="es-MX" sz="1050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7" Type="http://schemas.openxmlformats.org/officeDocument/2006/relationships/image" Target="../media/image7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package" Target="../embeddings/Microsoft_Word___5.docx" /><Relationship Id="rId8" Type="http://schemas.openxmlformats.org/officeDocument/2006/relationships/package" Target="../embeddings/Microsoft_Word___6.docx" /><Relationship Id="rId10" Type="http://schemas.openxmlformats.org/officeDocument/2006/relationships/package" Target="../embeddings/Microsoft_Word___7.docx" /><Relationship Id="rId12" Type="http://schemas.openxmlformats.org/officeDocument/2006/relationships/vmlDrawing" Target="../drawings/vmlDrawing1.vml" /><Relationship Id="rId14" Type="http://schemas.openxmlformats.org/officeDocument/2006/relationships/drawing" Target="../drawings/drawing17.xml" /><Relationship Id="rId16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view="pageBreakPreview" zoomScale="60" workbookViewId="0" topLeftCell="A1">
      <selection activeCell="C12" sqref="C12"/>
    </sheetView>
  </sheetViews>
  <sheetFormatPr defaultColWidth="11.421875" defaultRowHeight="15"/>
  <cols>
    <col min="1" max="1" width="11.421875" style="4" customWidth="1"/>
    <col min="2" max="2" width="39.8515625" style="4" customWidth="1"/>
    <col min="3" max="3" width="17.28125" style="4" customWidth="1"/>
    <col min="4" max="4" width="16.28125" style="4" customWidth="1"/>
    <col min="5" max="5" width="16.421875" style="4" customWidth="1"/>
    <col min="6" max="6" width="16.28125" style="4" customWidth="1"/>
    <col min="7" max="7" width="16.42187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2"/>
      <c r="G1" s="3"/>
    </row>
    <row r="2" spans="1:7" ht="15">
      <c r="A2" s="200" t="s">
        <v>152</v>
      </c>
      <c r="B2" s="200"/>
      <c r="C2" s="200"/>
      <c r="D2" s="200"/>
      <c r="E2" s="200"/>
      <c r="F2" s="200"/>
      <c r="G2" s="200"/>
    </row>
    <row r="3" spans="1:7" ht="15.75" customHeight="1">
      <c r="A3" s="200" t="s">
        <v>9</v>
      </c>
      <c r="B3" s="200"/>
      <c r="C3" s="200"/>
      <c r="D3" s="200"/>
      <c r="E3" s="200"/>
      <c r="F3" s="200"/>
      <c r="G3" s="200"/>
    </row>
    <row r="4" spans="1:7" ht="15">
      <c r="A4" s="200" t="s">
        <v>10</v>
      </c>
      <c r="B4" s="200"/>
      <c r="C4" s="200"/>
      <c r="D4" s="200"/>
      <c r="E4" s="200"/>
      <c r="F4" s="200"/>
      <c r="G4" s="200"/>
    </row>
    <row r="5" spans="1:7" ht="15">
      <c r="A5" s="202" t="s">
        <v>11</v>
      </c>
      <c r="B5" s="202"/>
      <c r="C5" s="202"/>
      <c r="D5" s="202"/>
      <c r="E5" s="202"/>
      <c r="F5" s="202"/>
      <c r="G5" s="202"/>
    </row>
    <row r="6" spans="1:7" ht="15">
      <c r="A6" s="202" t="s">
        <v>1</v>
      </c>
      <c r="B6" s="202"/>
      <c r="C6" s="202"/>
      <c r="D6" s="202"/>
      <c r="E6" s="202"/>
      <c r="F6" s="202"/>
      <c r="G6" s="202"/>
    </row>
    <row r="7" spans="1:7" ht="15">
      <c r="A7" s="202" t="s">
        <v>148</v>
      </c>
      <c r="B7" s="202"/>
      <c r="C7" s="202"/>
      <c r="D7" s="202"/>
      <c r="E7" s="202"/>
      <c r="F7" s="202"/>
      <c r="G7" s="202"/>
    </row>
    <row r="8" spans="1:7" ht="15">
      <c r="A8" s="203" t="s">
        <v>12</v>
      </c>
      <c r="B8" s="203"/>
      <c r="C8" s="203"/>
      <c r="D8" s="203"/>
      <c r="E8" s="6"/>
      <c r="F8" s="5"/>
      <c r="G8" s="5"/>
    </row>
    <row r="9" spans="1:7" ht="24" customHeight="1">
      <c r="A9" s="148" t="s">
        <v>13</v>
      </c>
      <c r="B9" s="147" t="s">
        <v>14</v>
      </c>
      <c r="C9" s="149" t="s">
        <v>15</v>
      </c>
      <c r="D9" s="149" t="s">
        <v>16</v>
      </c>
      <c r="E9" s="7"/>
      <c r="F9" s="1"/>
      <c r="G9" s="1"/>
    </row>
    <row r="10" spans="1:7" ht="15">
      <c r="A10" s="57">
        <v>1115</v>
      </c>
      <c r="B10" s="58" t="s">
        <v>183</v>
      </c>
      <c r="C10" s="59"/>
      <c r="D10" s="60">
        <v>0</v>
      </c>
      <c r="E10" s="7"/>
      <c r="F10" s="1"/>
      <c r="G10" s="1"/>
    </row>
    <row r="11" spans="1:7" ht="15">
      <c r="A11" s="57" t="s">
        <v>153</v>
      </c>
      <c r="B11" s="61" t="s">
        <v>154</v>
      </c>
      <c r="C11" s="59"/>
      <c r="D11" s="60">
        <v>0</v>
      </c>
      <c r="E11" s="7"/>
      <c r="F11" s="1"/>
      <c r="G11" s="1"/>
    </row>
    <row r="12" spans="1:7" ht="15">
      <c r="A12" s="57"/>
      <c r="B12" s="61"/>
      <c r="C12" s="59"/>
      <c r="D12" s="60"/>
      <c r="E12" s="7"/>
      <c r="F12" s="8"/>
      <c r="G12" s="1"/>
    </row>
    <row r="13" spans="1:7" ht="15">
      <c r="A13" s="57"/>
      <c r="B13" s="62" t="s">
        <v>6</v>
      </c>
      <c r="C13" s="59"/>
      <c r="D13" s="60">
        <f>SUM(D10:D12)</f>
        <v>0</v>
      </c>
      <c r="E13" s="7"/>
      <c r="F13" s="8"/>
      <c r="G13" s="1"/>
    </row>
    <row r="14" spans="1:7" ht="15">
      <c r="A14" s="1"/>
      <c r="B14" s="9"/>
      <c r="C14" s="7"/>
      <c r="D14" s="10"/>
      <c r="E14" s="7"/>
      <c r="F14" s="8"/>
      <c r="G14" s="1"/>
    </row>
    <row r="15" spans="1:7" ht="15">
      <c r="A15" s="201" t="s">
        <v>17</v>
      </c>
      <c r="B15" s="201"/>
      <c r="C15" s="201"/>
      <c r="D15" s="201"/>
      <c r="E15" s="201"/>
      <c r="F15" s="63"/>
      <c r="G15" s="63"/>
    </row>
    <row r="16" spans="1:7" ht="18.75" customHeight="1">
      <c r="A16" s="212" t="s">
        <v>13</v>
      </c>
      <c r="B16" s="212" t="s">
        <v>14</v>
      </c>
      <c r="C16" s="214" t="s">
        <v>15</v>
      </c>
      <c r="D16" s="214" t="s">
        <v>16</v>
      </c>
      <c r="E16" s="216" t="s">
        <v>18</v>
      </c>
      <c r="F16" s="216"/>
      <c r="G16" s="216"/>
    </row>
    <row r="17" spans="1:7" ht="15">
      <c r="A17" s="213"/>
      <c r="B17" s="213"/>
      <c r="C17" s="215"/>
      <c r="D17" s="215"/>
      <c r="E17" s="150" t="s">
        <v>19</v>
      </c>
      <c r="F17" s="150" t="s">
        <v>20</v>
      </c>
      <c r="G17" s="150" t="s">
        <v>21</v>
      </c>
    </row>
    <row r="18" spans="1:7" ht="15">
      <c r="A18" s="57"/>
      <c r="B18" s="64"/>
      <c r="C18" s="65"/>
      <c r="D18" s="65"/>
      <c r="E18" s="65"/>
      <c r="F18" s="57"/>
      <c r="G18" s="57"/>
    </row>
    <row r="19" spans="1:7" ht="15">
      <c r="A19" s="57"/>
      <c r="B19" s="64"/>
      <c r="C19" s="65"/>
      <c r="D19" s="65"/>
      <c r="E19" s="65"/>
      <c r="F19" s="57"/>
      <c r="G19" s="57"/>
    </row>
    <row r="20" spans="1:7" ht="15">
      <c r="A20" s="57"/>
      <c r="B20" s="66"/>
      <c r="C20" s="65"/>
      <c r="D20" s="65"/>
      <c r="E20" s="65"/>
      <c r="F20" s="57"/>
      <c r="G20" s="57"/>
    </row>
    <row r="21" spans="1:7" ht="15">
      <c r="A21" s="57"/>
      <c r="B21" s="66" t="s">
        <v>6</v>
      </c>
      <c r="C21" s="65"/>
      <c r="D21" s="65">
        <f>+D20</f>
        <v>0</v>
      </c>
      <c r="E21" s="65"/>
      <c r="F21" s="57"/>
      <c r="G21" s="57"/>
    </row>
    <row r="22" spans="1:7" ht="15">
      <c r="A22" s="130"/>
      <c r="B22" s="9"/>
      <c r="C22" s="7"/>
      <c r="D22" s="7"/>
      <c r="E22" s="7"/>
      <c r="F22" s="1"/>
      <c r="G22" s="1"/>
    </row>
    <row r="23" spans="1:7" ht="15">
      <c r="A23" s="1"/>
      <c r="B23" s="9"/>
      <c r="C23" s="7"/>
      <c r="D23" s="7"/>
      <c r="E23" s="7"/>
      <c r="F23" s="1"/>
      <c r="G23" s="1"/>
    </row>
    <row r="24" spans="1:7" ht="15">
      <c r="A24" s="1"/>
      <c r="B24" s="9"/>
      <c r="C24" s="7"/>
      <c r="D24" s="7"/>
      <c r="E24" s="7"/>
      <c r="F24" s="1"/>
      <c r="G24" s="1"/>
    </row>
    <row r="25" spans="1:7" ht="15">
      <c r="A25" s="1"/>
      <c r="B25" s="9"/>
      <c r="C25" s="7"/>
      <c r="D25" s="7"/>
      <c r="E25" s="7"/>
      <c r="F25" s="1"/>
      <c r="G25" s="1"/>
    </row>
    <row r="26" spans="1:7" ht="15">
      <c r="A26" s="1"/>
      <c r="B26" s="9"/>
      <c r="C26" s="7"/>
      <c r="D26" s="7"/>
      <c r="E26" s="7"/>
      <c r="F26" s="1"/>
      <c r="G26" s="1"/>
    </row>
    <row r="27" spans="1:7" ht="15">
      <c r="A27" s="11"/>
      <c r="B27" s="11"/>
      <c r="C27" s="12"/>
      <c r="D27" s="11"/>
      <c r="E27" s="12"/>
      <c r="F27" s="11"/>
      <c r="G27" s="11"/>
    </row>
    <row r="28" spans="1:7" ht="15" customHeight="1">
      <c r="A28" s="217" t="s">
        <v>22</v>
      </c>
      <c r="B28" s="218"/>
      <c r="C28" s="218"/>
      <c r="D28" s="218"/>
      <c r="E28" s="218"/>
      <c r="F28" s="218"/>
      <c r="G28" s="219"/>
    </row>
    <row r="29" spans="1:7" ht="15.75" customHeight="1">
      <c r="A29" s="204" t="s">
        <v>105</v>
      </c>
      <c r="B29" s="205"/>
      <c r="C29" s="205"/>
      <c r="D29" s="205"/>
      <c r="E29" s="205"/>
      <c r="F29" s="67"/>
      <c r="G29" s="68"/>
    </row>
    <row r="30" spans="1:7" ht="15.75" customHeight="1">
      <c r="A30" s="206" t="s">
        <v>106</v>
      </c>
      <c r="B30" s="207"/>
      <c r="C30" s="207"/>
      <c r="D30" s="207"/>
      <c r="E30" s="207"/>
      <c r="F30" s="69"/>
      <c r="G30" s="70"/>
    </row>
    <row r="31" spans="1:7" ht="18" customHeight="1">
      <c r="A31" s="208" t="s">
        <v>107</v>
      </c>
      <c r="B31" s="209"/>
      <c r="C31" s="209"/>
      <c r="D31" s="209"/>
      <c r="E31" s="209"/>
      <c r="F31" s="71"/>
      <c r="G31" s="72"/>
    </row>
    <row r="32" spans="1:7" ht="13.5" customHeight="1">
      <c r="A32" s="210" t="s">
        <v>144</v>
      </c>
      <c r="B32" s="211"/>
      <c r="C32" s="211"/>
      <c r="D32" s="211"/>
      <c r="E32" s="211"/>
      <c r="F32" s="73"/>
      <c r="G32" s="74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1"/>
      <c r="B36" s="11"/>
      <c r="C36" s="11"/>
      <c r="D36" s="11"/>
      <c r="E36" s="11"/>
      <c r="F36" s="11"/>
      <c r="G36" s="11"/>
    </row>
    <row r="37" spans="1:7" ht="10.5" customHeight="1">
      <c r="A37" s="11"/>
      <c r="B37" s="11"/>
      <c r="C37" s="11"/>
      <c r="D37" s="11"/>
      <c r="E37" s="11"/>
      <c r="F37" s="11"/>
      <c r="G37" s="11"/>
    </row>
    <row r="38" spans="1:7" ht="15" hidden="1">
      <c r="A38" s="11"/>
      <c r="B38" s="11"/>
      <c r="C38" s="11"/>
      <c r="D38" s="11"/>
      <c r="E38" s="11"/>
      <c r="F38" s="11"/>
      <c r="G38" s="11"/>
    </row>
    <row r="39" spans="1:7" ht="15" hidden="1">
      <c r="A39" s="11"/>
      <c r="B39" s="11"/>
      <c r="C39" s="11"/>
      <c r="D39" s="11"/>
      <c r="E39" s="11"/>
      <c r="F39" s="11"/>
      <c r="G39" s="11"/>
    </row>
    <row r="40" spans="1:7" ht="15">
      <c r="A40" s="11"/>
      <c r="B40" s="11"/>
      <c r="C40" s="11"/>
      <c r="D40" s="11"/>
      <c r="E40" s="11"/>
      <c r="F40" s="11"/>
      <c r="G40" s="11"/>
    </row>
    <row r="41" spans="1:7" ht="15">
      <c r="A41" s="13"/>
      <c r="B41" s="13"/>
      <c r="C41" s="13"/>
      <c r="D41" s="13"/>
      <c r="E41" s="13"/>
      <c r="F41" s="13"/>
      <c r="G41" s="13"/>
    </row>
    <row r="42" spans="1:7" ht="15">
      <c r="A42" s="13"/>
      <c r="B42" s="13"/>
      <c r="C42" s="13"/>
      <c r="D42" s="13"/>
      <c r="E42" s="13"/>
      <c r="F42" s="13"/>
      <c r="G42" s="13"/>
    </row>
    <row r="43" spans="1:7" ht="15">
      <c r="A43" s="13"/>
      <c r="B43" s="13"/>
      <c r="C43" s="13"/>
      <c r="D43" s="13"/>
      <c r="E43" s="13"/>
      <c r="F43" s="13"/>
      <c r="G43" s="13"/>
    </row>
    <row r="44" spans="1:7" ht="15">
      <c r="A44" s="13"/>
      <c r="B44" s="13"/>
      <c r="C44" s="13"/>
      <c r="D44" s="13"/>
      <c r="E44" s="13"/>
      <c r="F44" s="13"/>
      <c r="G44" s="13"/>
    </row>
  </sheetData>
  <protectedRanges>
    <protectedRange sqref="B17:E20 B10:D14" name="Rango1_1"/>
  </protectedRanges>
  <mergeCells count="18">
    <mergeCell ref="A29:E29"/>
    <mergeCell ref="A30:E30"/>
    <mergeCell ref="A31:E31"/>
    <mergeCell ref="A32:E32"/>
    <mergeCell ref="A16:A17"/>
    <mergeCell ref="B16:B17"/>
    <mergeCell ref="C16:C17"/>
    <mergeCell ref="D16:D17"/>
    <mergeCell ref="E16:G16"/>
    <mergeCell ref="A28:G28"/>
    <mergeCell ref="A2:G2"/>
    <mergeCell ref="A15:E15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6"/>
  </dataValidation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showGridLines="0" view="pageBreakPreview" zoomScale="60" workbookViewId="0" topLeftCell="A1">
      <selection activeCell="B39" sqref="B39"/>
    </sheetView>
  </sheetViews>
  <sheetFormatPr defaultColWidth="11.421875" defaultRowHeight="15"/>
  <cols>
    <col min="1" max="1" width="14.8515625" style="4" customWidth="1"/>
    <col min="2" max="2" width="40.140625" style="4" customWidth="1"/>
    <col min="3" max="3" width="20.8515625" style="4" customWidth="1"/>
    <col min="4" max="4" width="19.28125" style="4" customWidth="1"/>
    <col min="5" max="5" width="19.00390625" style="4" customWidth="1"/>
    <col min="6" max="16384" width="11.421875" style="4" customWidth="1"/>
  </cols>
  <sheetData>
    <row r="1" spans="1:6" ht="15">
      <c r="A1" s="140"/>
      <c r="B1" s="140"/>
      <c r="C1" s="140"/>
      <c r="D1" s="140"/>
      <c r="E1" s="3"/>
      <c r="F1" s="143"/>
    </row>
    <row r="2" spans="1:6" ht="15">
      <c r="A2" s="200" t="s">
        <v>155</v>
      </c>
      <c r="B2" s="200"/>
      <c r="C2" s="200"/>
      <c r="D2" s="200"/>
      <c r="E2" s="200"/>
      <c r="F2" s="141"/>
    </row>
    <row r="3" spans="1:6" ht="15.75" customHeight="1">
      <c r="A3" s="200" t="s">
        <v>9</v>
      </c>
      <c r="B3" s="200"/>
      <c r="C3" s="200"/>
      <c r="D3" s="200"/>
      <c r="E3" s="200"/>
      <c r="F3" s="143"/>
    </row>
    <row r="4" spans="1:6" ht="15">
      <c r="A4" s="200" t="s">
        <v>64</v>
      </c>
      <c r="B4" s="200"/>
      <c r="C4" s="200"/>
      <c r="D4" s="200"/>
      <c r="E4" s="200"/>
      <c r="F4" s="143"/>
    </row>
    <row r="5" spans="1:6" ht="15">
      <c r="A5" s="202" t="s">
        <v>4</v>
      </c>
      <c r="B5" s="202"/>
      <c r="C5" s="202"/>
      <c r="D5" s="202"/>
      <c r="E5" s="202"/>
      <c r="F5" s="143"/>
    </row>
    <row r="6" spans="1:6" ht="15">
      <c r="A6" s="202" t="s">
        <v>149</v>
      </c>
      <c r="B6" s="202"/>
      <c r="C6" s="202"/>
      <c r="D6" s="202"/>
      <c r="E6" s="202"/>
      <c r="F6" s="202"/>
    </row>
    <row r="7" spans="1:5" ht="15">
      <c r="A7" s="299"/>
      <c r="B7" s="299"/>
      <c r="C7" s="6"/>
      <c r="D7" s="6"/>
      <c r="E7" s="6"/>
    </row>
    <row r="8" spans="1:5" ht="20.25" customHeight="1">
      <c r="A8" s="148" t="s">
        <v>13</v>
      </c>
      <c r="B8" s="147" t="s">
        <v>14</v>
      </c>
      <c r="C8" s="149" t="s">
        <v>16</v>
      </c>
      <c r="D8" s="149" t="s">
        <v>59</v>
      </c>
      <c r="E8" s="149" t="s">
        <v>30</v>
      </c>
    </row>
    <row r="9" spans="1:5" s="177" customFormat="1" ht="20.25" customHeight="1">
      <c r="A9" s="182">
        <v>4100</v>
      </c>
      <c r="B9" s="167" t="s">
        <v>175</v>
      </c>
      <c r="C9" s="183">
        <v>42711.89</v>
      </c>
      <c r="D9" s="184" t="s">
        <v>173</v>
      </c>
      <c r="E9" s="176"/>
    </row>
    <row r="10" spans="1:5" s="177" customFormat="1" ht="20.25" customHeight="1">
      <c r="A10" s="185">
        <v>4140</v>
      </c>
      <c r="B10" s="167" t="s">
        <v>176</v>
      </c>
      <c r="C10" s="186">
        <v>27305.69</v>
      </c>
      <c r="D10" s="187" t="s">
        <v>173</v>
      </c>
      <c r="E10" s="176" t="s">
        <v>188</v>
      </c>
    </row>
    <row r="11" spans="1:5" s="177" customFormat="1" ht="35.25" customHeight="1">
      <c r="A11" s="178">
        <v>4141</v>
      </c>
      <c r="B11" s="175" t="s">
        <v>187</v>
      </c>
      <c r="C11" s="179">
        <f>+C10</f>
        <v>27305.69</v>
      </c>
      <c r="D11" s="180"/>
      <c r="E11" s="176"/>
    </row>
    <row r="12" spans="1:5" s="177" customFormat="1" ht="15">
      <c r="A12" s="185">
        <v>4160</v>
      </c>
      <c r="B12" s="167" t="s">
        <v>177</v>
      </c>
      <c r="C12" s="186">
        <v>15406.2</v>
      </c>
      <c r="D12" s="187" t="s">
        <v>173</v>
      </c>
      <c r="E12" s="187" t="s">
        <v>188</v>
      </c>
    </row>
    <row r="13" spans="1:5" s="177" customFormat="1" ht="15">
      <c r="A13" s="178">
        <v>4162</v>
      </c>
      <c r="B13" s="175" t="s">
        <v>178</v>
      </c>
      <c r="C13" s="179">
        <v>15406.2</v>
      </c>
      <c r="D13" s="180" t="s">
        <v>173</v>
      </c>
      <c r="E13" s="180"/>
    </row>
    <row r="14" spans="1:5" s="177" customFormat="1" ht="15">
      <c r="A14" s="178"/>
      <c r="B14" s="181" t="s">
        <v>6</v>
      </c>
      <c r="C14" s="179">
        <f>+C10+C12</f>
        <v>42711.89</v>
      </c>
      <c r="D14" s="180"/>
      <c r="E14" s="180"/>
    </row>
    <row r="15" spans="1:5" ht="15">
      <c r="A15" s="155"/>
      <c r="B15" s="103"/>
      <c r="C15" s="97"/>
      <c r="D15" s="98"/>
      <c r="E15" s="98"/>
    </row>
    <row r="16" spans="1:5" ht="15">
      <c r="A16" s="63"/>
      <c r="B16" s="103"/>
      <c r="C16" s="97"/>
      <c r="D16" s="98"/>
      <c r="E16" s="98"/>
    </row>
    <row r="17" spans="1:5" ht="14.25" customHeight="1">
      <c r="A17" s="63"/>
      <c r="B17" s="103"/>
      <c r="C17" s="97"/>
      <c r="D17" s="98"/>
      <c r="E17" s="98"/>
    </row>
    <row r="18" spans="1:5" ht="15">
      <c r="A18" s="63"/>
      <c r="B18" s="103"/>
      <c r="C18" s="97"/>
      <c r="D18" s="98"/>
      <c r="E18" s="98"/>
    </row>
    <row r="19" spans="1:5" ht="15">
      <c r="A19" s="63"/>
      <c r="B19" s="103"/>
      <c r="C19" s="97"/>
      <c r="D19" s="98"/>
      <c r="E19" s="98"/>
    </row>
    <row r="20" spans="1:5" ht="15">
      <c r="A20" s="1"/>
      <c r="B20" s="35"/>
      <c r="C20" s="34"/>
      <c r="D20" s="33"/>
      <c r="E20" s="33"/>
    </row>
    <row r="21" spans="1:5" ht="15">
      <c r="A21" s="1"/>
      <c r="B21" s="35"/>
      <c r="C21" s="34"/>
      <c r="D21" s="33"/>
      <c r="E21" s="33"/>
    </row>
    <row r="22" spans="1:5" ht="15">
      <c r="A22" s="11"/>
      <c r="B22" s="245"/>
      <c r="C22" s="245"/>
      <c r="D22" s="246"/>
      <c r="E22" s="246"/>
    </row>
    <row r="23" spans="1:5" ht="15">
      <c r="A23" s="217" t="s">
        <v>34</v>
      </c>
      <c r="B23" s="218"/>
      <c r="C23" s="218"/>
      <c r="D23" s="218"/>
      <c r="E23" s="219"/>
    </row>
    <row r="24" spans="1:5" ht="15">
      <c r="A24" s="206" t="s">
        <v>105</v>
      </c>
      <c r="B24" s="207"/>
      <c r="C24" s="207"/>
      <c r="D24" s="207"/>
      <c r="E24" s="241"/>
    </row>
    <row r="25" spans="1:5" ht="15">
      <c r="A25" s="206" t="s">
        <v>127</v>
      </c>
      <c r="B25" s="207"/>
      <c r="C25" s="207"/>
      <c r="D25" s="207"/>
      <c r="E25" s="241"/>
    </row>
    <row r="26" spans="1:5" ht="15">
      <c r="A26" s="206" t="s">
        <v>128</v>
      </c>
      <c r="B26" s="207"/>
      <c r="C26" s="207"/>
      <c r="D26" s="207"/>
      <c r="E26" s="241"/>
    </row>
    <row r="27" spans="1:5" ht="15">
      <c r="A27" s="234" t="s">
        <v>129</v>
      </c>
      <c r="B27" s="235"/>
      <c r="C27" s="235"/>
      <c r="D27" s="235"/>
      <c r="E27" s="236"/>
    </row>
    <row r="28" spans="1:5" ht="15">
      <c r="A28" s="210" t="s">
        <v>126</v>
      </c>
      <c r="B28" s="211"/>
      <c r="C28" s="211"/>
      <c r="D28" s="211"/>
      <c r="E28" s="295"/>
    </row>
    <row r="29" spans="1:5" ht="16.5">
      <c r="A29" s="32"/>
      <c r="B29" s="32"/>
      <c r="C29" s="32"/>
      <c r="D29" s="32"/>
      <c r="E29" s="32"/>
    </row>
    <row r="31" spans="1:5" ht="15">
      <c r="A31" s="13"/>
      <c r="B31" s="13"/>
      <c r="C31" s="13"/>
      <c r="D31" s="13"/>
      <c r="E31" s="13"/>
    </row>
  </sheetData>
  <protectedRanges>
    <protectedRange sqref="B9:D11 B12:D21" name="Rango1_1"/>
  </protectedRanges>
  <mergeCells count="13">
    <mergeCell ref="A2:E2"/>
    <mergeCell ref="A6:F6"/>
    <mergeCell ref="A28:E28"/>
    <mergeCell ref="A3:E3"/>
    <mergeCell ref="A4:E4"/>
    <mergeCell ref="A5:E5"/>
    <mergeCell ref="A7:B7"/>
    <mergeCell ref="B22:E22"/>
    <mergeCell ref="A23:E23"/>
    <mergeCell ref="A24:E24"/>
    <mergeCell ref="A25:E25"/>
    <mergeCell ref="A26:E26"/>
    <mergeCell ref="A27:E27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9"/>
  <sheetViews>
    <sheetView showGridLines="0" view="pageBreakPreview" zoomScale="60" workbookViewId="0" topLeftCell="A1">
      <selection activeCell="C13" sqref="C13"/>
    </sheetView>
  </sheetViews>
  <sheetFormatPr defaultColWidth="11.421875" defaultRowHeight="15"/>
  <cols>
    <col min="1" max="1" width="14.8515625" style="4" customWidth="1"/>
    <col min="2" max="2" width="40.140625" style="4" customWidth="1"/>
    <col min="3" max="3" width="20.8515625" style="4" customWidth="1"/>
    <col min="4" max="4" width="19.28125" style="4" customWidth="1"/>
    <col min="5" max="5" width="19.00390625" style="4" customWidth="1"/>
    <col min="6" max="16384" width="11.421875" style="4" customWidth="1"/>
  </cols>
  <sheetData>
    <row r="1" spans="1:6" ht="15">
      <c r="A1" s="140"/>
      <c r="B1" s="140"/>
      <c r="C1" s="140"/>
      <c r="D1" s="140"/>
      <c r="E1" s="3"/>
      <c r="F1" s="143"/>
    </row>
    <row r="2" spans="1:6" ht="15">
      <c r="A2" s="200" t="s">
        <v>155</v>
      </c>
      <c r="B2" s="200"/>
      <c r="C2" s="200"/>
      <c r="D2" s="200"/>
      <c r="E2" s="200"/>
      <c r="F2" s="200"/>
    </row>
    <row r="3" spans="1:6" ht="15.75" customHeight="1">
      <c r="A3" s="200" t="s">
        <v>9</v>
      </c>
      <c r="B3" s="200"/>
      <c r="C3" s="200"/>
      <c r="D3" s="200"/>
      <c r="E3" s="200"/>
      <c r="F3" s="143"/>
    </row>
    <row r="4" spans="1:6" ht="15">
      <c r="A4" s="200" t="s">
        <v>64</v>
      </c>
      <c r="B4" s="200"/>
      <c r="C4" s="200"/>
      <c r="D4" s="200"/>
      <c r="E4" s="200"/>
      <c r="F4" s="143"/>
    </row>
    <row r="5" spans="1:6" ht="15">
      <c r="A5" s="202" t="s">
        <v>5</v>
      </c>
      <c r="B5" s="202"/>
      <c r="C5" s="202"/>
      <c r="D5" s="202"/>
      <c r="E5" s="202"/>
      <c r="F5" s="143"/>
    </row>
    <row r="6" spans="1:6" ht="15">
      <c r="A6" s="202" t="s">
        <v>149</v>
      </c>
      <c r="B6" s="202"/>
      <c r="C6" s="202"/>
      <c r="D6" s="202"/>
      <c r="E6" s="202"/>
      <c r="F6" s="202"/>
    </row>
    <row r="7" spans="1:5" ht="15">
      <c r="A7" s="299"/>
      <c r="B7" s="299"/>
      <c r="C7" s="6"/>
      <c r="D7" s="6"/>
      <c r="E7" s="6"/>
    </row>
    <row r="8" spans="1:5" ht="20.25" customHeight="1">
      <c r="A8" s="148" t="s">
        <v>13</v>
      </c>
      <c r="B8" s="147" t="s">
        <v>14</v>
      </c>
      <c r="C8" s="149" t="s">
        <v>15</v>
      </c>
      <c r="D8" s="149" t="s">
        <v>59</v>
      </c>
      <c r="E8" s="149" t="s">
        <v>30</v>
      </c>
    </row>
    <row r="9" spans="1:5" ht="15">
      <c r="A9" s="158">
        <v>4300</v>
      </c>
      <c r="B9" s="157" t="s">
        <v>179</v>
      </c>
      <c r="C9" s="89">
        <v>1656.76</v>
      </c>
      <c r="D9" s="90" t="s">
        <v>189</v>
      </c>
      <c r="E9" s="90" t="s">
        <v>190</v>
      </c>
    </row>
    <row r="10" spans="1:5" ht="15">
      <c r="A10" s="57">
        <v>4390</v>
      </c>
      <c r="B10" s="58" t="s">
        <v>180</v>
      </c>
      <c r="C10" s="65">
        <v>1656.76</v>
      </c>
      <c r="D10" s="80" t="s">
        <v>189</v>
      </c>
      <c r="E10" s="80" t="s">
        <v>190</v>
      </c>
    </row>
    <row r="11" spans="1:5" ht="15">
      <c r="A11" s="57"/>
      <c r="B11" s="58"/>
      <c r="C11" s="65"/>
      <c r="D11" s="80"/>
      <c r="E11" s="80"/>
    </row>
    <row r="12" spans="1:5" ht="15">
      <c r="A12" s="57"/>
      <c r="B12" s="81" t="s">
        <v>6</v>
      </c>
      <c r="C12" s="65">
        <f>+C9</f>
        <v>1656.76</v>
      </c>
      <c r="D12" s="80"/>
      <c r="E12" s="80"/>
    </row>
    <row r="13" spans="1:5" ht="15">
      <c r="A13" s="155"/>
      <c r="B13" s="103"/>
      <c r="C13" s="97"/>
      <c r="D13" s="98"/>
      <c r="E13" s="98"/>
    </row>
    <row r="14" spans="1:5" ht="15">
      <c r="A14" s="1"/>
      <c r="B14" s="35"/>
      <c r="C14" s="34"/>
      <c r="D14" s="33"/>
      <c r="E14" s="33"/>
    </row>
    <row r="15" spans="1:5" ht="14.25" customHeight="1">
      <c r="A15" s="1"/>
      <c r="B15" s="35"/>
      <c r="C15" s="34"/>
      <c r="D15" s="33"/>
      <c r="E15" s="33"/>
    </row>
    <row r="16" spans="1:5" ht="15">
      <c r="A16" s="1"/>
      <c r="B16" s="35"/>
      <c r="C16" s="34"/>
      <c r="D16" s="33"/>
      <c r="E16" s="33"/>
    </row>
    <row r="17" spans="1:5" ht="15">
      <c r="A17" s="1"/>
      <c r="B17" s="35"/>
      <c r="C17" s="34"/>
      <c r="D17" s="33"/>
      <c r="E17" s="33"/>
    </row>
    <row r="18" spans="1:5" ht="15">
      <c r="A18" s="1"/>
      <c r="B18" s="35"/>
      <c r="C18" s="34"/>
      <c r="D18" s="33"/>
      <c r="E18" s="33"/>
    </row>
    <row r="19" spans="1:5" ht="15">
      <c r="A19" s="1"/>
      <c r="B19" s="35"/>
      <c r="C19" s="34"/>
      <c r="D19" s="33"/>
      <c r="E19" s="33"/>
    </row>
    <row r="20" spans="1:5" ht="15">
      <c r="A20" s="11"/>
      <c r="B20" s="245"/>
      <c r="C20" s="245"/>
      <c r="D20" s="246"/>
      <c r="E20" s="246"/>
    </row>
    <row r="21" spans="1:5" ht="15">
      <c r="A21" s="217" t="s">
        <v>34</v>
      </c>
      <c r="B21" s="218"/>
      <c r="C21" s="218"/>
      <c r="D21" s="218"/>
      <c r="E21" s="219"/>
    </row>
    <row r="22" spans="1:5" ht="15">
      <c r="A22" s="206" t="s">
        <v>105</v>
      </c>
      <c r="B22" s="207"/>
      <c r="C22" s="207"/>
      <c r="D22" s="207"/>
      <c r="E22" s="241"/>
    </row>
    <row r="23" spans="1:5" ht="15">
      <c r="A23" s="206" t="s">
        <v>106</v>
      </c>
      <c r="B23" s="207"/>
      <c r="C23" s="207"/>
      <c r="D23" s="207"/>
      <c r="E23" s="241"/>
    </row>
    <row r="24" spans="1:5" ht="17.25" customHeight="1">
      <c r="A24" s="206" t="s">
        <v>128</v>
      </c>
      <c r="B24" s="207"/>
      <c r="C24" s="207"/>
      <c r="D24" s="207"/>
      <c r="E24" s="241"/>
    </row>
    <row r="25" spans="1:5" ht="18" customHeight="1">
      <c r="A25" s="234" t="s">
        <v>129</v>
      </c>
      <c r="B25" s="235"/>
      <c r="C25" s="235"/>
      <c r="D25" s="235"/>
      <c r="E25" s="236"/>
    </row>
    <row r="26" spans="1:5" ht="21" customHeight="1">
      <c r="A26" s="210" t="s">
        <v>126</v>
      </c>
      <c r="B26" s="211"/>
      <c r="C26" s="211"/>
      <c r="D26" s="211"/>
      <c r="E26" s="295"/>
    </row>
    <row r="27" spans="1:5" ht="16.5">
      <c r="A27" s="32"/>
      <c r="B27" s="32"/>
      <c r="C27" s="32"/>
      <c r="D27" s="32"/>
      <c r="E27" s="32"/>
    </row>
    <row r="29" spans="1:5" ht="15">
      <c r="A29" s="13"/>
      <c r="B29" s="13"/>
      <c r="C29" s="13"/>
      <c r="D29" s="13"/>
      <c r="E29" s="13"/>
    </row>
  </sheetData>
  <protectedRanges>
    <protectedRange sqref="B9:D19" name="Rango1_1"/>
  </protectedRanges>
  <mergeCells count="13">
    <mergeCell ref="A26:E26"/>
    <mergeCell ref="A2:F2"/>
    <mergeCell ref="A3:E3"/>
    <mergeCell ref="A4:E4"/>
    <mergeCell ref="A5:E5"/>
    <mergeCell ref="A7:B7"/>
    <mergeCell ref="B20:E20"/>
    <mergeCell ref="A21:E21"/>
    <mergeCell ref="A22:E22"/>
    <mergeCell ref="A23:E23"/>
    <mergeCell ref="A24:E24"/>
    <mergeCell ref="A25:E25"/>
    <mergeCell ref="A6:F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showGridLines="0" view="pageBreakPreview" zoomScale="60" workbookViewId="0" topLeftCell="A1">
      <selection activeCell="E13" sqref="E13"/>
    </sheetView>
  </sheetViews>
  <sheetFormatPr defaultColWidth="11.421875" defaultRowHeight="15"/>
  <cols>
    <col min="1" max="1" width="17.00390625" style="4" customWidth="1"/>
    <col min="2" max="2" width="37.57421875" style="4" customWidth="1"/>
    <col min="3" max="3" width="18.7109375" style="4" customWidth="1"/>
    <col min="4" max="4" width="20.00390625" style="4" customWidth="1"/>
    <col min="5" max="5" width="19.7109375" style="4" customWidth="1"/>
    <col min="6" max="16384" width="11.421875" style="4" customWidth="1"/>
  </cols>
  <sheetData>
    <row r="1" spans="1:6" ht="15">
      <c r="A1" s="140"/>
      <c r="B1" s="140"/>
      <c r="C1" s="140"/>
      <c r="D1" s="140"/>
      <c r="E1" s="3"/>
      <c r="F1" s="143"/>
    </row>
    <row r="2" spans="1:6" ht="15">
      <c r="A2" s="200" t="s">
        <v>155</v>
      </c>
      <c r="B2" s="200"/>
      <c r="C2" s="200"/>
      <c r="D2" s="200"/>
      <c r="E2" s="200"/>
      <c r="F2" s="200"/>
    </row>
    <row r="3" spans="1:6" ht="15.75" customHeight="1">
      <c r="A3" s="200" t="s">
        <v>9</v>
      </c>
      <c r="B3" s="200"/>
      <c r="C3" s="200"/>
      <c r="D3" s="200"/>
      <c r="E3" s="200"/>
      <c r="F3" s="143"/>
    </row>
    <row r="4" spans="1:6" ht="15">
      <c r="A4" s="200" t="s">
        <v>64</v>
      </c>
      <c r="B4" s="200"/>
      <c r="C4" s="200"/>
      <c r="D4" s="200"/>
      <c r="E4" s="200"/>
      <c r="F4" s="143"/>
    </row>
    <row r="5" spans="1:6" ht="15">
      <c r="A5" s="202" t="s">
        <v>65</v>
      </c>
      <c r="B5" s="202"/>
      <c r="C5" s="202"/>
      <c r="D5" s="202"/>
      <c r="E5" s="202"/>
      <c r="F5" s="143"/>
    </row>
    <row r="6" spans="1:6" ht="15">
      <c r="A6" s="202" t="s">
        <v>149</v>
      </c>
      <c r="B6" s="202"/>
      <c r="C6" s="202"/>
      <c r="D6" s="202"/>
      <c r="E6" s="202"/>
      <c r="F6" s="142"/>
    </row>
    <row r="7" spans="1:6" ht="15">
      <c r="A7" s="139"/>
      <c r="B7" s="139"/>
      <c r="C7" s="139"/>
      <c r="D7" s="139"/>
      <c r="E7" s="139"/>
      <c r="F7" s="143"/>
    </row>
    <row r="8" spans="1:6" ht="23.25" customHeight="1">
      <c r="A8" s="300" t="s">
        <v>66</v>
      </c>
      <c r="B8" s="300"/>
      <c r="C8" s="300"/>
      <c r="D8" s="300"/>
      <c r="E8" s="300"/>
      <c r="F8" s="143"/>
    </row>
    <row r="9" spans="1:5" ht="22.5" customHeight="1">
      <c r="A9" s="148" t="s">
        <v>13</v>
      </c>
      <c r="B9" s="147" t="s">
        <v>14</v>
      </c>
      <c r="C9" s="149" t="s">
        <v>16</v>
      </c>
      <c r="D9" s="149" t="s">
        <v>67</v>
      </c>
      <c r="E9" s="149" t="s">
        <v>68</v>
      </c>
    </row>
    <row r="10" spans="1:5" s="143" customFormat="1" ht="15">
      <c r="A10" s="158">
        <v>5000</v>
      </c>
      <c r="B10" s="157" t="s">
        <v>181</v>
      </c>
      <c r="C10" s="89">
        <f>+C11+C15</f>
        <v>70334385.78</v>
      </c>
      <c r="D10" s="90"/>
      <c r="E10" s="90"/>
    </row>
    <row r="11" spans="1:5" s="143" customFormat="1" ht="15">
      <c r="A11" s="158">
        <v>5100</v>
      </c>
      <c r="B11" s="157" t="s">
        <v>191</v>
      </c>
      <c r="C11" s="89">
        <f>+C12+C13+C14</f>
        <v>70334162.31</v>
      </c>
      <c r="D11" s="190">
        <f>+C11/C10</f>
        <v>0.9999968227489653</v>
      </c>
      <c r="E11" s="90"/>
    </row>
    <row r="12" spans="1:5" ht="60.75">
      <c r="A12" s="57">
        <v>5110</v>
      </c>
      <c r="B12" s="58" t="s">
        <v>192</v>
      </c>
      <c r="C12" s="65">
        <v>68536145.51</v>
      </c>
      <c r="D12" s="189">
        <f>+C12/C11</f>
        <v>0.9744360814013084</v>
      </c>
      <c r="E12" s="164" t="s">
        <v>215</v>
      </c>
    </row>
    <row r="13" spans="1:5" ht="15">
      <c r="A13" s="57">
        <v>5120</v>
      </c>
      <c r="B13" s="58" t="s">
        <v>193</v>
      </c>
      <c r="C13" s="65">
        <v>621264.39</v>
      </c>
      <c r="D13" s="189">
        <f>+C13/C11</f>
        <v>0.008833038876069326</v>
      </c>
      <c r="E13" s="80"/>
    </row>
    <row r="14" spans="1:5" ht="15">
      <c r="A14" s="57">
        <v>5130</v>
      </c>
      <c r="B14" s="58" t="s">
        <v>194</v>
      </c>
      <c r="C14" s="65">
        <v>1176752.41</v>
      </c>
      <c r="D14" s="189">
        <f>+C14/C11</f>
        <v>0.016730879722622233</v>
      </c>
      <c r="E14" s="80"/>
    </row>
    <row r="15" spans="1:5" s="143" customFormat="1" ht="24">
      <c r="A15" s="158">
        <v>5500</v>
      </c>
      <c r="B15" s="157" t="s">
        <v>195</v>
      </c>
      <c r="C15" s="89">
        <f>+C16</f>
        <v>223.47</v>
      </c>
      <c r="D15" s="190">
        <f>+C15/C10</f>
        <v>3.1772510347782836E-06</v>
      </c>
      <c r="E15" s="90"/>
    </row>
    <row r="16" spans="1:5" ht="15">
      <c r="A16" s="57">
        <v>5599</v>
      </c>
      <c r="B16" s="58" t="s">
        <v>196</v>
      </c>
      <c r="C16" s="65">
        <v>223.47</v>
      </c>
      <c r="D16" s="189">
        <f>+C16/C15</f>
        <v>1</v>
      </c>
      <c r="E16" s="80"/>
    </row>
    <row r="17" spans="1:5" ht="15">
      <c r="A17" s="57"/>
      <c r="B17" s="58"/>
      <c r="C17" s="65"/>
      <c r="D17" s="80"/>
      <c r="E17" s="80"/>
    </row>
    <row r="18" spans="1:5" ht="15">
      <c r="A18" s="57"/>
      <c r="B18" s="58"/>
      <c r="C18" s="65"/>
      <c r="D18" s="80"/>
      <c r="E18" s="80"/>
    </row>
    <row r="19" spans="1:5" ht="15">
      <c r="A19" s="57"/>
      <c r="B19" s="58"/>
      <c r="C19" s="65"/>
      <c r="D19" s="80"/>
      <c r="E19" s="80"/>
    </row>
    <row r="20" spans="1:5" ht="15">
      <c r="A20" s="57"/>
      <c r="B20" s="58"/>
      <c r="C20" s="65"/>
      <c r="D20" s="80"/>
      <c r="E20" s="80"/>
    </row>
    <row r="21" spans="1:5" ht="15">
      <c r="A21" s="57"/>
      <c r="B21" s="58"/>
      <c r="C21" s="65"/>
      <c r="D21" s="80"/>
      <c r="E21" s="80"/>
    </row>
    <row r="22" spans="1:5" ht="15">
      <c r="A22" s="57"/>
      <c r="B22" s="81" t="s">
        <v>6</v>
      </c>
      <c r="C22" s="188">
        <f>+C15+C11</f>
        <v>70334385.78</v>
      </c>
      <c r="D22" s="80"/>
      <c r="E22" s="80"/>
    </row>
    <row r="23" spans="1:5" ht="15">
      <c r="A23" s="155"/>
      <c r="B23" s="35"/>
      <c r="C23" s="34"/>
      <c r="D23" s="33"/>
      <c r="E23" s="33"/>
    </row>
    <row r="24" spans="1:5" ht="15">
      <c r="A24" s="1"/>
      <c r="B24" s="35"/>
      <c r="C24" s="34"/>
      <c r="D24" s="33"/>
      <c r="E24" s="33"/>
    </row>
    <row r="25" spans="1:5" ht="13.5" customHeight="1">
      <c r="A25" s="1"/>
      <c r="B25" s="35"/>
      <c r="C25" s="34"/>
      <c r="D25" s="33"/>
      <c r="E25" s="33"/>
    </row>
    <row r="26" spans="1:5" ht="15">
      <c r="A26" s="1"/>
      <c r="B26" s="35"/>
      <c r="C26" s="34"/>
      <c r="D26" s="33"/>
      <c r="E26" s="33"/>
    </row>
    <row r="27" spans="1:5" ht="15">
      <c r="A27" s="1"/>
      <c r="B27" s="35"/>
      <c r="C27" s="34"/>
      <c r="D27" s="33"/>
      <c r="E27" s="33"/>
    </row>
    <row r="28" spans="1:5" ht="15">
      <c r="A28" s="1"/>
      <c r="B28" s="35"/>
      <c r="C28" s="34"/>
      <c r="D28" s="33"/>
      <c r="E28" s="33"/>
    </row>
    <row r="29" spans="1:5" ht="15">
      <c r="A29" s="1"/>
      <c r="B29" s="35"/>
      <c r="C29" s="34"/>
      <c r="D29" s="33"/>
      <c r="E29" s="33"/>
    </row>
    <row r="30" spans="1:5" ht="15">
      <c r="A30" s="11"/>
      <c r="B30" s="245"/>
      <c r="C30" s="245"/>
      <c r="D30" s="246"/>
      <c r="E30" s="246"/>
    </row>
    <row r="31" spans="1:5" ht="15">
      <c r="A31" s="217" t="s">
        <v>34</v>
      </c>
      <c r="B31" s="218"/>
      <c r="C31" s="218"/>
      <c r="D31" s="218"/>
      <c r="E31" s="219"/>
    </row>
    <row r="32" spans="1:5" ht="15">
      <c r="A32" s="206" t="s">
        <v>105</v>
      </c>
      <c r="B32" s="207"/>
      <c r="C32" s="207"/>
      <c r="D32" s="207"/>
      <c r="E32" s="241"/>
    </row>
    <row r="33" spans="1:5" ht="15">
      <c r="A33" s="206" t="s">
        <v>106</v>
      </c>
      <c r="B33" s="207"/>
      <c r="C33" s="207"/>
      <c r="D33" s="207"/>
      <c r="E33" s="241"/>
    </row>
    <row r="34" spans="1:5" ht="15">
      <c r="A34" s="206" t="s">
        <v>125</v>
      </c>
      <c r="B34" s="207"/>
      <c r="C34" s="207"/>
      <c r="D34" s="207"/>
      <c r="E34" s="241"/>
    </row>
    <row r="35" spans="1:5" ht="15">
      <c r="A35" s="206" t="s">
        <v>131</v>
      </c>
      <c r="B35" s="207"/>
      <c r="C35" s="207"/>
      <c r="D35" s="207"/>
      <c r="E35" s="241"/>
    </row>
    <row r="36" spans="1:5" ht="15">
      <c r="A36" s="210" t="s">
        <v>132</v>
      </c>
      <c r="B36" s="211"/>
      <c r="C36" s="211"/>
      <c r="D36" s="211"/>
      <c r="E36" s="295"/>
    </row>
    <row r="37" spans="1:5" ht="15">
      <c r="A37" s="26"/>
      <c r="B37" s="26"/>
      <c r="C37" s="36"/>
      <c r="D37" s="37"/>
      <c r="E37" s="37"/>
    </row>
    <row r="38" spans="1:5" ht="15">
      <c r="A38" s="38"/>
      <c r="B38" s="38"/>
      <c r="C38" s="39"/>
      <c r="D38" s="40"/>
      <c r="E38" s="40"/>
    </row>
  </sheetData>
  <protectedRanges>
    <protectedRange sqref="B10:D29" name="Rango1_1"/>
  </protectedRanges>
  <mergeCells count="13">
    <mergeCell ref="A36:E36"/>
    <mergeCell ref="A2:F2"/>
    <mergeCell ref="A3:E3"/>
    <mergeCell ref="A4:E4"/>
    <mergeCell ref="A5:E5"/>
    <mergeCell ref="A8:E8"/>
    <mergeCell ref="B30:E30"/>
    <mergeCell ref="A31:E31"/>
    <mergeCell ref="A32:E32"/>
    <mergeCell ref="A33:E33"/>
    <mergeCell ref="A34:E34"/>
    <mergeCell ref="A35:E3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showGridLines="0" view="pageBreakPreview" zoomScale="60" workbookViewId="0" topLeftCell="A1">
      <selection activeCell="F9" sqref="F9"/>
    </sheetView>
  </sheetViews>
  <sheetFormatPr defaultColWidth="11.421875" defaultRowHeight="15"/>
  <cols>
    <col min="1" max="1" width="11.421875" style="4" customWidth="1"/>
    <col min="2" max="2" width="31.7109375" style="4" customWidth="1"/>
    <col min="3" max="3" width="17.140625" style="4" customWidth="1"/>
    <col min="4" max="4" width="16.57421875" style="4" customWidth="1"/>
    <col min="5" max="5" width="15.57421875" style="4" customWidth="1"/>
    <col min="6" max="16384" width="11.421875" style="4" customWidth="1"/>
  </cols>
  <sheetData>
    <row r="1" spans="1:7" ht="15">
      <c r="A1" s="1"/>
      <c r="B1" s="1"/>
      <c r="C1" s="1"/>
      <c r="D1" s="1"/>
      <c r="E1" s="2"/>
      <c r="F1" s="247"/>
      <c r="G1" s="247"/>
    </row>
    <row r="2" spans="1:7" ht="15">
      <c r="A2" s="200" t="s">
        <v>155</v>
      </c>
      <c r="B2" s="200"/>
      <c r="C2" s="200"/>
      <c r="D2" s="200"/>
      <c r="E2" s="200"/>
      <c r="F2" s="200"/>
      <c r="G2" s="200"/>
    </row>
    <row r="3" spans="1:7" ht="15.75" customHeight="1">
      <c r="A3" s="200" t="s">
        <v>9</v>
      </c>
      <c r="B3" s="200"/>
      <c r="C3" s="200"/>
      <c r="D3" s="200"/>
      <c r="E3" s="200"/>
      <c r="F3" s="200"/>
      <c r="G3" s="200"/>
    </row>
    <row r="4" spans="1:7" ht="15">
      <c r="A4" s="200" t="s">
        <v>69</v>
      </c>
      <c r="B4" s="200"/>
      <c r="C4" s="200"/>
      <c r="D4" s="200"/>
      <c r="E4" s="200"/>
      <c r="F4" s="200"/>
      <c r="G4" s="200"/>
    </row>
    <row r="5" spans="1:7" ht="15">
      <c r="A5" s="202" t="s">
        <v>70</v>
      </c>
      <c r="B5" s="202"/>
      <c r="C5" s="202"/>
      <c r="D5" s="202"/>
      <c r="E5" s="202"/>
      <c r="F5" s="202"/>
      <c r="G5" s="202"/>
    </row>
    <row r="6" spans="1:7" ht="15">
      <c r="A6" s="202" t="str">
        <f>'IC-19'!$A$6</f>
        <v>Periodo: del 1 de enero al 31 de diciembre de 2018</v>
      </c>
      <c r="B6" s="202"/>
      <c r="C6" s="202"/>
      <c r="D6" s="202"/>
      <c r="E6" s="202"/>
      <c r="F6" s="202"/>
      <c r="G6" s="202"/>
    </row>
    <row r="7" spans="1:7" ht="15">
      <c r="A7" s="304"/>
      <c r="B7" s="304"/>
      <c r="C7" s="6"/>
      <c r="D7" s="6"/>
      <c r="E7" s="6"/>
      <c r="F7" s="5"/>
      <c r="G7" s="5"/>
    </row>
    <row r="8" spans="1:7" ht="22.5" customHeight="1">
      <c r="A8" s="148" t="s">
        <v>13</v>
      </c>
      <c r="B8" s="147" t="s">
        <v>14</v>
      </c>
      <c r="C8" s="149" t="s">
        <v>7</v>
      </c>
      <c r="D8" s="149" t="s">
        <v>8</v>
      </c>
      <c r="E8" s="149" t="s">
        <v>71</v>
      </c>
      <c r="F8" s="149" t="s">
        <v>15</v>
      </c>
      <c r="G8" s="149" t="s">
        <v>59</v>
      </c>
    </row>
    <row r="9" spans="1:7" ht="15">
      <c r="A9" s="57"/>
      <c r="B9" s="58"/>
      <c r="C9" s="65">
        <v>0</v>
      </c>
      <c r="D9" s="80">
        <v>0</v>
      </c>
      <c r="E9" s="80"/>
      <c r="F9" s="57"/>
      <c r="G9" s="57"/>
    </row>
    <row r="10" spans="1:7" ht="15">
      <c r="A10" s="57"/>
      <c r="B10" s="58"/>
      <c r="C10" s="65"/>
      <c r="D10" s="80"/>
      <c r="E10" s="80"/>
      <c r="F10" s="57"/>
      <c r="G10" s="57"/>
    </row>
    <row r="11" spans="1:7" ht="15">
      <c r="A11" s="57"/>
      <c r="B11" s="58"/>
      <c r="C11" s="65"/>
      <c r="D11" s="80"/>
      <c r="E11" s="80"/>
      <c r="F11" s="57"/>
      <c r="G11" s="57"/>
    </row>
    <row r="12" spans="1:7" ht="15">
      <c r="A12" s="57"/>
      <c r="B12" s="81" t="s">
        <v>6</v>
      </c>
      <c r="C12" s="65">
        <f>SUM(C9:C11)</f>
        <v>0</v>
      </c>
      <c r="D12" s="65">
        <f>SUM(D9:D11)</f>
        <v>0</v>
      </c>
      <c r="E12" s="80"/>
      <c r="F12" s="57"/>
      <c r="G12" s="57"/>
    </row>
    <row r="13" spans="1:7" ht="15">
      <c r="A13" s="155"/>
      <c r="B13" s="26"/>
      <c r="C13" s="27"/>
      <c r="D13" s="28"/>
      <c r="E13" s="28"/>
      <c r="F13" s="11"/>
      <c r="G13" s="11"/>
    </row>
    <row r="14" spans="1:7" ht="15">
      <c r="A14" s="11"/>
      <c r="B14" s="26"/>
      <c r="C14" s="27"/>
      <c r="D14" s="28"/>
      <c r="E14" s="28"/>
      <c r="F14" s="11"/>
      <c r="G14" s="11"/>
    </row>
    <row r="15" spans="1:7" ht="15">
      <c r="A15" s="11"/>
      <c r="B15" s="26"/>
      <c r="C15" s="27"/>
      <c r="D15" s="28"/>
      <c r="E15" s="28"/>
      <c r="F15" s="11"/>
      <c r="G15" s="11"/>
    </row>
    <row r="16" spans="1:7" ht="15">
      <c r="A16" s="11"/>
      <c r="B16" s="26"/>
      <c r="C16" s="27"/>
      <c r="D16" s="28"/>
      <c r="E16" s="28"/>
      <c r="F16" s="11"/>
      <c r="G16" s="11"/>
    </row>
    <row r="17" spans="1:7" ht="15">
      <c r="A17" s="11"/>
      <c r="B17" s="26"/>
      <c r="C17" s="27"/>
      <c r="D17" s="28"/>
      <c r="E17" s="28"/>
      <c r="F17" s="11"/>
      <c r="G17" s="11"/>
    </row>
    <row r="18" spans="1:7" ht="15">
      <c r="A18" s="11"/>
      <c r="B18" s="26"/>
      <c r="C18" s="27"/>
      <c r="D18" s="28"/>
      <c r="E18" s="28"/>
      <c r="F18" s="11"/>
      <c r="G18" s="11"/>
    </row>
    <row r="19" spans="1:7" ht="15">
      <c r="A19" s="11"/>
      <c r="B19" s="245"/>
      <c r="C19" s="245"/>
      <c r="D19" s="246"/>
      <c r="E19" s="246"/>
      <c r="F19" s="11"/>
      <c r="G19" s="11"/>
    </row>
    <row r="20" spans="1:7" ht="15">
      <c r="A20" s="217" t="s">
        <v>34</v>
      </c>
      <c r="B20" s="218"/>
      <c r="C20" s="218"/>
      <c r="D20" s="218"/>
      <c r="E20" s="218"/>
      <c r="F20" s="218"/>
      <c r="G20" s="219"/>
    </row>
    <row r="21" spans="1:7" ht="20.25" customHeight="1">
      <c r="A21" s="204" t="s">
        <v>133</v>
      </c>
      <c r="B21" s="205"/>
      <c r="C21" s="205"/>
      <c r="D21" s="205"/>
      <c r="E21" s="205"/>
      <c r="F21" s="205"/>
      <c r="G21" s="240"/>
    </row>
    <row r="22" spans="1:7" ht="19.5" customHeight="1">
      <c r="A22" s="206" t="s">
        <v>134</v>
      </c>
      <c r="B22" s="207"/>
      <c r="C22" s="207"/>
      <c r="D22" s="207"/>
      <c r="E22" s="207"/>
      <c r="F22" s="207"/>
      <c r="G22" s="241"/>
    </row>
    <row r="23" spans="1:7" ht="22.5" customHeight="1">
      <c r="A23" s="301" t="s">
        <v>135</v>
      </c>
      <c r="B23" s="302"/>
      <c r="C23" s="302"/>
      <c r="D23" s="302"/>
      <c r="E23" s="302"/>
      <c r="F23" s="302"/>
      <c r="G23" s="303"/>
    </row>
    <row r="24" spans="1:7" ht="19.5" customHeight="1">
      <c r="A24" s="206" t="s">
        <v>122</v>
      </c>
      <c r="B24" s="207"/>
      <c r="C24" s="207"/>
      <c r="D24" s="207"/>
      <c r="E24" s="207"/>
      <c r="F24" s="207"/>
      <c r="G24" s="241"/>
    </row>
    <row r="25" spans="1:7" ht="20.25" customHeight="1">
      <c r="A25" s="206" t="s">
        <v>136</v>
      </c>
      <c r="B25" s="207"/>
      <c r="C25" s="207"/>
      <c r="D25" s="207"/>
      <c r="E25" s="207"/>
      <c r="F25" s="207"/>
      <c r="G25" s="241"/>
    </row>
    <row r="26" spans="1:7" ht="23.25" customHeight="1">
      <c r="A26" s="206" t="s">
        <v>137</v>
      </c>
      <c r="B26" s="207"/>
      <c r="C26" s="207"/>
      <c r="D26" s="207"/>
      <c r="E26" s="207"/>
      <c r="F26" s="207"/>
      <c r="G26" s="241"/>
    </row>
    <row r="27" spans="1:7" ht="15" customHeight="1">
      <c r="A27" s="210" t="s">
        <v>145</v>
      </c>
      <c r="B27" s="211"/>
      <c r="C27" s="211"/>
      <c r="D27" s="211"/>
      <c r="E27" s="211"/>
      <c r="F27" s="211"/>
      <c r="G27" s="295"/>
    </row>
  </sheetData>
  <protectedRanges>
    <protectedRange sqref="B9:D18" name="Rango1_1"/>
  </protectedRanges>
  <mergeCells count="16">
    <mergeCell ref="F1:G1"/>
    <mergeCell ref="A26:G26"/>
    <mergeCell ref="A27:G27"/>
    <mergeCell ref="A20:G20"/>
    <mergeCell ref="A21:G21"/>
    <mergeCell ref="A22:G22"/>
    <mergeCell ref="A23:G23"/>
    <mergeCell ref="A24:G24"/>
    <mergeCell ref="A25:G25"/>
    <mergeCell ref="B19:E19"/>
    <mergeCell ref="A2:G2"/>
    <mergeCell ref="A3:G3"/>
    <mergeCell ref="A4:G4"/>
    <mergeCell ref="A5:G5"/>
    <mergeCell ref="A7:B7"/>
    <mergeCell ref="A6:G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showGridLines="0" view="pageBreakPreview" zoomScale="60" workbookViewId="0" topLeftCell="A1">
      <selection activeCell="H1" sqref="H1"/>
    </sheetView>
  </sheetViews>
  <sheetFormatPr defaultColWidth="11.421875" defaultRowHeight="15"/>
  <cols>
    <col min="1" max="1" width="11.421875" style="4" customWidth="1"/>
    <col min="2" max="2" width="31.7109375" style="4" customWidth="1"/>
    <col min="3" max="3" width="17.140625" style="4" customWidth="1"/>
    <col min="4" max="4" width="16.57421875" style="4" customWidth="1"/>
    <col min="5" max="5" width="15.57421875" style="4" customWidth="1"/>
    <col min="6" max="6" width="11.421875" style="4" customWidth="1"/>
    <col min="7" max="7" width="15.421875" style="4" customWidth="1"/>
    <col min="8" max="16384" width="11.421875" style="4" customWidth="1"/>
  </cols>
  <sheetData>
    <row r="1" spans="1:7" ht="15">
      <c r="A1" s="140"/>
      <c r="B1" s="140"/>
      <c r="C1" s="140"/>
      <c r="D1" s="140"/>
      <c r="E1" s="2"/>
      <c r="F1" s="247"/>
      <c r="G1" s="247"/>
    </row>
    <row r="2" spans="1:7" ht="15">
      <c r="A2" s="200" t="s">
        <v>155</v>
      </c>
      <c r="B2" s="200"/>
      <c r="C2" s="200"/>
      <c r="D2" s="200"/>
      <c r="E2" s="200"/>
      <c r="F2" s="200"/>
      <c r="G2" s="200"/>
    </row>
    <row r="3" spans="1:7" ht="15.75" customHeight="1">
      <c r="A3" s="200" t="s">
        <v>9</v>
      </c>
      <c r="B3" s="200"/>
      <c r="C3" s="200"/>
      <c r="D3" s="200"/>
      <c r="E3" s="200"/>
      <c r="F3" s="200"/>
      <c r="G3" s="200"/>
    </row>
    <row r="4" spans="1:7" ht="15">
      <c r="A4" s="200" t="s">
        <v>69</v>
      </c>
      <c r="B4" s="200"/>
      <c r="C4" s="200"/>
      <c r="D4" s="200"/>
      <c r="E4" s="200"/>
      <c r="F4" s="200"/>
      <c r="G4" s="200"/>
    </row>
    <row r="5" spans="1:7" ht="15">
      <c r="A5" s="202" t="s">
        <v>72</v>
      </c>
      <c r="B5" s="202"/>
      <c r="C5" s="202"/>
      <c r="D5" s="202"/>
      <c r="E5" s="202"/>
      <c r="F5" s="202"/>
      <c r="G5" s="202"/>
    </row>
    <row r="6" spans="1:7" ht="15">
      <c r="A6" s="202" t="str">
        <f>'IC-19'!$A$6</f>
        <v>Periodo: del 1 de enero al 31 de diciembre de 2018</v>
      </c>
      <c r="B6" s="202"/>
      <c r="C6" s="202"/>
      <c r="D6" s="202"/>
      <c r="E6" s="202"/>
      <c r="F6" s="202"/>
      <c r="G6" s="202"/>
    </row>
    <row r="7" spans="1:7" ht="15">
      <c r="A7" s="299"/>
      <c r="B7" s="299"/>
      <c r="C7" s="6"/>
      <c r="D7" s="6"/>
      <c r="E7" s="6"/>
      <c r="F7" s="5"/>
      <c r="G7" s="5"/>
    </row>
    <row r="8" spans="1:7" ht="22.5" customHeight="1">
      <c r="A8" s="148" t="s">
        <v>13</v>
      </c>
      <c r="B8" s="147" t="s">
        <v>14</v>
      </c>
      <c r="C8" s="149" t="s">
        <v>7</v>
      </c>
      <c r="D8" s="149" t="s">
        <v>8</v>
      </c>
      <c r="E8" s="149" t="s">
        <v>71</v>
      </c>
      <c r="F8" s="149" t="s">
        <v>15</v>
      </c>
      <c r="G8" s="149" t="s">
        <v>59</v>
      </c>
    </row>
    <row r="9" spans="1:7" ht="36.75">
      <c r="A9" s="57">
        <v>3200</v>
      </c>
      <c r="B9" s="58" t="s">
        <v>222</v>
      </c>
      <c r="C9" s="65">
        <v>1208456.73</v>
      </c>
      <c r="D9" s="80">
        <v>-950995.62</v>
      </c>
      <c r="E9" s="80">
        <f>+C9+D9</f>
        <v>257461.11</v>
      </c>
      <c r="F9" s="321" t="s">
        <v>220</v>
      </c>
      <c r="G9" s="57" t="s">
        <v>221</v>
      </c>
    </row>
    <row r="10" spans="1:7" ht="15">
      <c r="A10" s="57"/>
      <c r="B10" s="58"/>
      <c r="C10" s="65"/>
      <c r="D10" s="80"/>
      <c r="E10" s="80"/>
      <c r="F10" s="57"/>
      <c r="G10" s="57"/>
    </row>
    <row r="11" spans="1:7" ht="15">
      <c r="A11" s="57"/>
      <c r="B11" s="58"/>
      <c r="C11" s="65"/>
      <c r="D11" s="80"/>
      <c r="E11" s="80"/>
      <c r="F11" s="57"/>
      <c r="G11" s="57"/>
    </row>
    <row r="12" spans="1:7" ht="15">
      <c r="A12" s="57"/>
      <c r="B12" s="81" t="s">
        <v>6</v>
      </c>
      <c r="C12" s="65">
        <f>SUM(C9:C11)</f>
        <v>1208456.73</v>
      </c>
      <c r="D12" s="65">
        <f aca="true" t="shared" si="0" ref="D12:E12">SUM(D9:D11)</f>
        <v>-950995.62</v>
      </c>
      <c r="E12" s="65">
        <f t="shared" si="0"/>
        <v>257461.11</v>
      </c>
      <c r="F12" s="57"/>
      <c r="G12" s="57"/>
    </row>
    <row r="13" spans="1:7" ht="22.5" customHeight="1">
      <c r="A13" s="155"/>
      <c r="B13" s="26"/>
      <c r="C13" s="27"/>
      <c r="D13" s="28"/>
      <c r="E13" s="28"/>
      <c r="F13" s="11"/>
      <c r="G13" s="11"/>
    </row>
    <row r="14" spans="1:7" ht="15">
      <c r="A14" s="11"/>
      <c r="B14" s="26"/>
      <c r="C14" s="27"/>
      <c r="D14" s="28"/>
      <c r="E14" s="28"/>
      <c r="F14" s="11"/>
      <c r="G14" s="11"/>
    </row>
    <row r="15" spans="1:7" ht="15">
      <c r="A15" s="11"/>
      <c r="B15" s="26"/>
      <c r="C15" s="27"/>
      <c r="D15" s="28"/>
      <c r="E15" s="28"/>
      <c r="F15" s="11"/>
      <c r="G15" s="11"/>
    </row>
    <row r="16" spans="1:7" ht="15">
      <c r="A16" s="11"/>
      <c r="B16" s="26"/>
      <c r="C16" s="27"/>
      <c r="D16" s="28"/>
      <c r="E16" s="28"/>
      <c r="F16" s="11"/>
      <c r="G16" s="11"/>
    </row>
    <row r="17" spans="1:7" ht="15">
      <c r="A17" s="11"/>
      <c r="B17" s="26"/>
      <c r="C17" s="27"/>
      <c r="D17" s="28"/>
      <c r="E17" s="28"/>
      <c r="F17" s="11"/>
      <c r="G17" s="11"/>
    </row>
    <row r="18" spans="1:7" ht="15">
      <c r="A18" s="11"/>
      <c r="B18" s="26"/>
      <c r="C18" s="27"/>
      <c r="D18" s="28"/>
      <c r="E18" s="28"/>
      <c r="F18" s="11"/>
      <c r="G18" s="11"/>
    </row>
    <row r="19" spans="1:7" ht="15">
      <c r="A19" s="11"/>
      <c r="B19" s="245"/>
      <c r="C19" s="245"/>
      <c r="D19" s="246"/>
      <c r="E19" s="246"/>
      <c r="F19" s="11"/>
      <c r="G19" s="11"/>
    </row>
    <row r="20" spans="1:7" ht="15">
      <c r="A20" s="217" t="s">
        <v>34</v>
      </c>
      <c r="B20" s="218"/>
      <c r="C20" s="218"/>
      <c r="D20" s="218"/>
      <c r="E20" s="218"/>
      <c r="F20" s="218"/>
      <c r="G20" s="219"/>
    </row>
    <row r="21" spans="1:7" ht="15">
      <c r="A21" s="204" t="s">
        <v>133</v>
      </c>
      <c r="B21" s="205"/>
      <c r="C21" s="205"/>
      <c r="D21" s="205"/>
      <c r="E21" s="205"/>
      <c r="F21" s="205"/>
      <c r="G21" s="240"/>
    </row>
    <row r="22" spans="1:7" ht="15">
      <c r="A22" s="206" t="s">
        <v>134</v>
      </c>
      <c r="B22" s="207"/>
      <c r="C22" s="207"/>
      <c r="D22" s="207"/>
      <c r="E22" s="207"/>
      <c r="F22" s="207"/>
      <c r="G22" s="241"/>
    </row>
    <row r="23" spans="1:7" ht="15">
      <c r="A23" s="301" t="s">
        <v>135</v>
      </c>
      <c r="B23" s="302"/>
      <c r="C23" s="302"/>
      <c r="D23" s="302"/>
      <c r="E23" s="302"/>
      <c r="F23" s="302"/>
      <c r="G23" s="303"/>
    </row>
    <row r="24" spans="1:7" ht="15">
      <c r="A24" s="206" t="s">
        <v>122</v>
      </c>
      <c r="B24" s="207"/>
      <c r="C24" s="207"/>
      <c r="D24" s="207"/>
      <c r="E24" s="207"/>
      <c r="F24" s="207"/>
      <c r="G24" s="241"/>
    </row>
    <row r="25" spans="1:7" ht="15">
      <c r="A25" s="206" t="s">
        <v>136</v>
      </c>
      <c r="B25" s="207"/>
      <c r="C25" s="207"/>
      <c r="D25" s="207"/>
      <c r="E25" s="207"/>
      <c r="F25" s="207"/>
      <c r="G25" s="241"/>
    </row>
    <row r="26" spans="1:7" ht="15">
      <c r="A26" s="206" t="s">
        <v>137</v>
      </c>
      <c r="B26" s="207"/>
      <c r="C26" s="207"/>
      <c r="D26" s="207"/>
      <c r="E26" s="207"/>
      <c r="F26" s="207"/>
      <c r="G26" s="241"/>
    </row>
    <row r="27" spans="1:7" ht="15" customHeight="1">
      <c r="A27" s="210" t="s">
        <v>145</v>
      </c>
      <c r="B27" s="211"/>
      <c r="C27" s="211"/>
      <c r="D27" s="211"/>
      <c r="E27" s="211"/>
      <c r="F27" s="211"/>
      <c r="G27" s="295"/>
    </row>
  </sheetData>
  <protectedRanges>
    <protectedRange sqref="B9:D11 B13:D18 B12:E12" name="Rango1_1"/>
  </protectedRanges>
  <mergeCells count="16">
    <mergeCell ref="F1:G1"/>
    <mergeCell ref="A26:G26"/>
    <mergeCell ref="A27:G27"/>
    <mergeCell ref="A20:G20"/>
    <mergeCell ref="A21:G21"/>
    <mergeCell ref="A22:G22"/>
    <mergeCell ref="A23:G23"/>
    <mergeCell ref="A24:G24"/>
    <mergeCell ref="A25:G25"/>
    <mergeCell ref="B19:E19"/>
    <mergeCell ref="A2:G2"/>
    <mergeCell ref="A3:G3"/>
    <mergeCell ref="A4:G4"/>
    <mergeCell ref="A5:G5"/>
    <mergeCell ref="A7:B7"/>
    <mergeCell ref="A6:G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5"/>
  <sheetViews>
    <sheetView showGridLines="0" view="pageBreakPreview" zoomScale="60" workbookViewId="0" topLeftCell="A7">
      <selection activeCell="H32" sqref="H32"/>
    </sheetView>
  </sheetViews>
  <sheetFormatPr defaultColWidth="11.421875" defaultRowHeight="15"/>
  <cols>
    <col min="1" max="1" width="14.421875" style="43" customWidth="1"/>
    <col min="2" max="2" width="41.28125" style="43" customWidth="1"/>
    <col min="3" max="3" width="19.00390625" style="43" customWidth="1"/>
    <col min="4" max="4" width="18.8515625" style="43" customWidth="1"/>
    <col min="5" max="16384" width="11.421875" style="43" customWidth="1"/>
  </cols>
  <sheetData>
    <row r="1" spans="1:4" ht="15">
      <c r="A1" s="41"/>
      <c r="B1" s="41"/>
      <c r="C1" s="41"/>
      <c r="D1" s="42"/>
    </row>
    <row r="2" spans="1:7" ht="15">
      <c r="A2" s="307" t="s">
        <v>182</v>
      </c>
      <c r="B2" s="307"/>
      <c r="C2" s="307"/>
      <c r="D2" s="307"/>
      <c r="E2" s="307"/>
      <c r="F2" s="307"/>
      <c r="G2" s="307"/>
    </row>
    <row r="3" spans="1:7" ht="15.75" customHeight="1">
      <c r="A3" s="308" t="s">
        <v>9</v>
      </c>
      <c r="B3" s="308"/>
      <c r="C3" s="308"/>
      <c r="D3" s="308"/>
      <c r="E3" s="144"/>
      <c r="F3" s="144"/>
      <c r="G3" s="144"/>
    </row>
    <row r="4" spans="1:7" ht="15">
      <c r="A4" s="308" t="s">
        <v>73</v>
      </c>
      <c r="B4" s="308"/>
      <c r="C4" s="308"/>
      <c r="D4" s="308"/>
      <c r="E4" s="144"/>
      <c r="F4" s="144"/>
      <c r="G4" s="144"/>
    </row>
    <row r="5" spans="1:7" ht="15">
      <c r="A5" s="309" t="s">
        <v>1</v>
      </c>
      <c r="B5" s="309"/>
      <c r="C5" s="309"/>
      <c r="D5" s="309"/>
      <c r="E5" s="144"/>
      <c r="F5" s="144"/>
      <c r="G5" s="144"/>
    </row>
    <row r="6" spans="1:7" ht="15">
      <c r="A6" s="202" t="str">
        <f>'IC-19'!$A$6</f>
        <v>Periodo: del 1 de enero al 31 de diciembre de 2018</v>
      </c>
      <c r="B6" s="202"/>
      <c r="C6" s="202"/>
      <c r="D6" s="202"/>
      <c r="E6" s="142"/>
      <c r="F6" s="142"/>
      <c r="G6" s="142"/>
    </row>
    <row r="7" spans="1:4" ht="15">
      <c r="A7" s="310" t="s">
        <v>74</v>
      </c>
      <c r="B7" s="310"/>
      <c r="C7" s="104"/>
      <c r="D7" s="104"/>
    </row>
    <row r="8" spans="1:4" ht="22.5" customHeight="1">
      <c r="A8" s="152" t="s">
        <v>13</v>
      </c>
      <c r="B8" s="153" t="s">
        <v>0</v>
      </c>
      <c r="C8" s="151">
        <v>2018</v>
      </c>
      <c r="D8" s="151">
        <v>2017</v>
      </c>
    </row>
    <row r="9" spans="1:4" ht="15">
      <c r="A9" s="305" t="s">
        <v>75</v>
      </c>
      <c r="B9" s="306"/>
      <c r="C9" s="105"/>
      <c r="D9" s="105"/>
    </row>
    <row r="10" spans="1:4" ht="15">
      <c r="A10" s="106"/>
      <c r="B10" s="106"/>
      <c r="C10" s="106"/>
      <c r="D10" s="106"/>
    </row>
    <row r="11" spans="1:4" ht="15">
      <c r="A11" s="107"/>
      <c r="B11" s="107"/>
      <c r="C11" s="107"/>
      <c r="D11" s="107"/>
    </row>
    <row r="12" spans="1:4" ht="15">
      <c r="A12" s="305" t="s">
        <v>76</v>
      </c>
      <c r="B12" s="306"/>
      <c r="C12" s="105"/>
      <c r="D12" s="105"/>
    </row>
    <row r="13" spans="1:4" s="144" customFormat="1" ht="15">
      <c r="A13" s="194" t="s">
        <v>197</v>
      </c>
      <c r="B13" s="196" t="s">
        <v>198</v>
      </c>
      <c r="C13" s="193">
        <f>SUM(C14:C18)</f>
        <v>554142.1000000001</v>
      </c>
      <c r="D13" s="193">
        <f>SUM(D14:D18)</f>
        <v>1578436.79</v>
      </c>
    </row>
    <row r="14" spans="1:4" ht="15">
      <c r="A14" s="105" t="s">
        <v>201</v>
      </c>
      <c r="B14" s="197" t="s">
        <v>206</v>
      </c>
      <c r="C14" s="191">
        <v>0</v>
      </c>
      <c r="D14" s="191">
        <v>25272.59</v>
      </c>
    </row>
    <row r="15" spans="1:4" ht="15">
      <c r="A15" s="105" t="s">
        <v>202</v>
      </c>
      <c r="B15" s="197" t="s">
        <v>207</v>
      </c>
      <c r="C15" s="191">
        <v>108253.61</v>
      </c>
      <c r="D15" s="191">
        <v>94654.58</v>
      </c>
    </row>
    <row r="16" spans="1:4" ht="15">
      <c r="A16" s="105" t="s">
        <v>203</v>
      </c>
      <c r="B16" s="197" t="s">
        <v>208</v>
      </c>
      <c r="C16" s="191">
        <v>208314.03</v>
      </c>
      <c r="D16" s="191">
        <v>355519.07</v>
      </c>
    </row>
    <row r="17" spans="1:4" ht="15">
      <c r="A17" s="105" t="s">
        <v>204</v>
      </c>
      <c r="B17" s="197" t="s">
        <v>209</v>
      </c>
      <c r="C17" s="191">
        <v>137006.14</v>
      </c>
      <c r="D17" s="191">
        <v>1102990.55</v>
      </c>
    </row>
    <row r="18" spans="1:4" ht="15">
      <c r="A18" s="105" t="s">
        <v>205</v>
      </c>
      <c r="B18" s="197" t="s">
        <v>210</v>
      </c>
      <c r="C18" s="191">
        <v>100568.32</v>
      </c>
      <c r="D18" s="191">
        <v>0</v>
      </c>
    </row>
    <row r="19" spans="1:4" s="144" customFormat="1" ht="15">
      <c r="A19" s="194" t="s">
        <v>199</v>
      </c>
      <c r="B19" s="198" t="s">
        <v>200</v>
      </c>
      <c r="C19" s="195">
        <f>+C20</f>
        <v>0</v>
      </c>
      <c r="D19" s="195">
        <f>+D20</f>
        <v>0</v>
      </c>
    </row>
    <row r="20" spans="1:4" ht="15">
      <c r="A20" s="105" t="s">
        <v>211</v>
      </c>
      <c r="B20" s="199" t="s">
        <v>212</v>
      </c>
      <c r="C20" s="192">
        <v>0</v>
      </c>
      <c r="D20" s="192">
        <v>0</v>
      </c>
    </row>
    <row r="21" spans="1:4" ht="15">
      <c r="A21" s="305" t="s">
        <v>77</v>
      </c>
      <c r="B21" s="306"/>
      <c r="C21" s="105"/>
      <c r="D21" s="105"/>
    </row>
    <row r="22" spans="1:4" ht="15">
      <c r="A22" s="106"/>
      <c r="B22" s="106"/>
      <c r="C22" s="106"/>
      <c r="D22" s="106"/>
    </row>
    <row r="23" spans="1:4" ht="15">
      <c r="A23" s="107"/>
      <c r="B23" s="107"/>
      <c r="C23" s="107"/>
      <c r="D23" s="107"/>
    </row>
    <row r="24" spans="1:4" ht="15">
      <c r="A24" s="305" t="s">
        <v>78</v>
      </c>
      <c r="B24" s="306"/>
      <c r="C24" s="105"/>
      <c r="D24" s="105"/>
    </row>
    <row r="25" spans="1:4" ht="15">
      <c r="A25" s="106"/>
      <c r="B25" s="106"/>
      <c r="C25" s="106"/>
      <c r="D25" s="106"/>
    </row>
    <row r="26" spans="1:4" ht="15">
      <c r="A26" s="108"/>
      <c r="B26" s="107"/>
      <c r="C26" s="107"/>
      <c r="D26" s="109"/>
    </row>
    <row r="27" spans="1:4" ht="14.25" customHeight="1">
      <c r="A27" s="305" t="s">
        <v>79</v>
      </c>
      <c r="B27" s="306"/>
      <c r="C27" s="105"/>
      <c r="D27" s="105"/>
    </row>
    <row r="28" spans="1:4" ht="14.25" customHeight="1">
      <c r="A28" s="110"/>
      <c r="B28" s="106"/>
      <c r="C28" s="106"/>
      <c r="D28" s="106"/>
    </row>
    <row r="29" spans="1:4" ht="14.25" customHeight="1">
      <c r="A29" s="111"/>
      <c r="B29" s="107"/>
      <c r="C29" s="112"/>
      <c r="D29" s="107"/>
    </row>
    <row r="30" spans="1:4" ht="15">
      <c r="A30" s="44"/>
      <c r="B30" s="145" t="s">
        <v>80</v>
      </c>
      <c r="C30" s="45">
        <f>+C19+C13</f>
        <v>554142.1000000001</v>
      </c>
      <c r="D30" s="45">
        <f>+D19+D13</f>
        <v>1578436.79</v>
      </c>
    </row>
    <row r="31" spans="1:4" ht="22.5" customHeight="1">
      <c r="A31" s="155"/>
      <c r="B31" s="46"/>
      <c r="C31" s="47"/>
      <c r="D31" s="48"/>
    </row>
    <row r="32" spans="1:4" ht="23.25" customHeight="1">
      <c r="A32" s="49"/>
      <c r="B32" s="49"/>
      <c r="C32" s="49"/>
      <c r="D32" s="49"/>
    </row>
    <row r="33" spans="1:4" ht="16.5">
      <c r="A33" s="49"/>
      <c r="B33" s="49"/>
      <c r="C33" s="49"/>
      <c r="D33" s="49"/>
    </row>
    <row r="34" spans="1:4" ht="16.5">
      <c r="A34" s="49"/>
      <c r="B34" s="49"/>
      <c r="C34" s="49"/>
      <c r="D34" s="49"/>
    </row>
    <row r="35" spans="1:4" ht="16.5">
      <c r="A35" s="49"/>
      <c r="B35" s="49"/>
      <c r="C35" s="49"/>
      <c r="D35" s="49"/>
    </row>
  </sheetData>
  <protectedRanges>
    <protectedRange sqref="C9:D9 C12:D12 C21:D21 C24:D24 C27:D27 B10:D11 B22:D23 B25:D26 B13:D20 B28:D31" name="Rango1_1"/>
    <protectedRange sqref="A26:A29" name="Rango1"/>
  </protectedRanges>
  <mergeCells count="11">
    <mergeCell ref="A12:B12"/>
    <mergeCell ref="A21:B21"/>
    <mergeCell ref="A24:B24"/>
    <mergeCell ref="A27:B27"/>
    <mergeCell ref="A2:G2"/>
    <mergeCell ref="A3:D3"/>
    <mergeCell ref="A4:D4"/>
    <mergeCell ref="A5:D5"/>
    <mergeCell ref="A7:B7"/>
    <mergeCell ref="A9:B9"/>
    <mergeCell ref="A6:D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5"/>
  <sheetViews>
    <sheetView showGridLines="0" view="pageBreakPreview" zoomScale="60" workbookViewId="0" topLeftCell="A13">
      <selection activeCell="H42" sqref="H42"/>
    </sheetView>
  </sheetViews>
  <sheetFormatPr defaultColWidth="11.421875" defaultRowHeight="15"/>
  <cols>
    <col min="1" max="1" width="13.8515625" style="43" customWidth="1"/>
    <col min="2" max="2" width="48.421875" style="43" customWidth="1"/>
    <col min="3" max="3" width="14.7109375" style="43" customWidth="1"/>
    <col min="4" max="5" width="14.57421875" style="43" customWidth="1"/>
    <col min="6" max="16384" width="11.421875" style="43" customWidth="1"/>
  </cols>
  <sheetData>
    <row r="1" spans="1:6" ht="15">
      <c r="A1" s="146"/>
      <c r="B1" s="146"/>
      <c r="C1" s="144"/>
      <c r="D1" s="42"/>
      <c r="E1" s="42"/>
      <c r="F1" s="41"/>
    </row>
    <row r="2" spans="1:7" ht="15">
      <c r="A2" s="308" t="s">
        <v>155</v>
      </c>
      <c r="B2" s="308"/>
      <c r="C2" s="308"/>
      <c r="D2" s="308"/>
      <c r="E2" s="308"/>
      <c r="F2" s="41"/>
      <c r="G2" s="41"/>
    </row>
    <row r="3" spans="1:7" ht="15.75" customHeight="1">
      <c r="A3" s="308" t="s">
        <v>104</v>
      </c>
      <c r="B3" s="308"/>
      <c r="C3" s="308"/>
      <c r="D3" s="56"/>
      <c r="E3" s="56"/>
      <c r="F3" s="41"/>
      <c r="G3" s="41"/>
    </row>
    <row r="4" spans="1:7" ht="8.25" customHeight="1">
      <c r="A4" s="56"/>
      <c r="B4" s="56"/>
      <c r="C4" s="56"/>
      <c r="D4" s="56"/>
      <c r="E4" s="56"/>
      <c r="F4" s="41"/>
      <c r="G4" s="41"/>
    </row>
    <row r="5" spans="1:7" ht="15">
      <c r="A5" s="309" t="s">
        <v>103</v>
      </c>
      <c r="B5" s="309"/>
      <c r="C5" s="309"/>
      <c r="D5" s="55"/>
      <c r="E5" s="55"/>
      <c r="F5" s="41"/>
      <c r="G5" s="41"/>
    </row>
    <row r="6" spans="1:7" ht="15">
      <c r="A6" s="55"/>
      <c r="B6" s="55"/>
      <c r="C6" s="55"/>
      <c r="D6" s="55"/>
      <c r="E6" s="55"/>
      <c r="F6" s="41"/>
      <c r="G6" s="41"/>
    </row>
    <row r="7" spans="1:7" ht="37.5" customHeight="1">
      <c r="A7" s="314" t="s">
        <v>102</v>
      </c>
      <c r="B7" s="314"/>
      <c r="C7" s="314"/>
      <c r="D7" s="314"/>
      <c r="E7" s="314"/>
      <c r="F7" s="41"/>
      <c r="G7" s="41"/>
    </row>
    <row r="8" spans="1:7" ht="15">
      <c r="A8" s="54"/>
      <c r="B8" s="54"/>
      <c r="C8" s="54"/>
      <c r="D8" s="54"/>
      <c r="E8" s="50"/>
      <c r="F8" s="41"/>
      <c r="G8" s="41"/>
    </row>
    <row r="9" spans="1:7" ht="15">
      <c r="A9" s="113" t="s">
        <v>138</v>
      </c>
      <c r="B9" s="113"/>
      <c r="C9" s="52"/>
      <c r="D9" s="52"/>
      <c r="E9" s="50"/>
      <c r="F9" s="41"/>
      <c r="G9" s="41"/>
    </row>
    <row r="10" spans="1:5" ht="15" customHeight="1">
      <c r="A10" s="113"/>
      <c r="B10" s="113"/>
      <c r="C10" s="52"/>
      <c r="D10" s="52"/>
      <c r="E10" s="50"/>
    </row>
    <row r="11" spans="1:5" ht="18" customHeight="1">
      <c r="A11" s="315" t="s">
        <v>101</v>
      </c>
      <c r="B11" s="315"/>
      <c r="C11" s="113"/>
      <c r="D11" s="113"/>
      <c r="E11" s="114"/>
    </row>
    <row r="12" spans="1:5" ht="32.25" customHeight="1">
      <c r="A12" s="115" t="s">
        <v>100</v>
      </c>
      <c r="B12" s="316" t="s">
        <v>99</v>
      </c>
      <c r="C12" s="316"/>
      <c r="D12" s="316"/>
      <c r="E12" s="316"/>
    </row>
    <row r="13" spans="1:5" ht="32.25" customHeight="1">
      <c r="A13" s="116" t="s">
        <v>98</v>
      </c>
      <c r="B13" s="116" t="s">
        <v>97</v>
      </c>
      <c r="C13" s="116"/>
      <c r="D13" s="116"/>
      <c r="E13" s="116"/>
    </row>
    <row r="14" spans="1:7" ht="21.75" customHeight="1">
      <c r="A14" s="116" t="s">
        <v>96</v>
      </c>
      <c r="B14" s="316" t="s">
        <v>95</v>
      </c>
      <c r="C14" s="316"/>
      <c r="D14" s="316"/>
      <c r="E14" s="316"/>
      <c r="F14" s="41"/>
      <c r="G14" s="41"/>
    </row>
    <row r="15" spans="1:7" ht="22.5" customHeight="1">
      <c r="A15" s="116" t="s">
        <v>94</v>
      </c>
      <c r="B15" s="316" t="s">
        <v>93</v>
      </c>
      <c r="C15" s="316"/>
      <c r="D15" s="316"/>
      <c r="E15" s="316"/>
      <c r="F15" s="41"/>
      <c r="G15" s="41"/>
    </row>
    <row r="16" spans="1:7" ht="15">
      <c r="A16" s="113"/>
      <c r="B16" s="117"/>
      <c r="C16" s="117"/>
      <c r="D16" s="117"/>
      <c r="E16" s="117"/>
      <c r="F16" s="41"/>
      <c r="G16" s="41"/>
    </row>
    <row r="17" spans="1:7" ht="53.25" customHeight="1">
      <c r="A17" s="115" t="s">
        <v>92</v>
      </c>
      <c r="B17" s="116" t="s">
        <v>91</v>
      </c>
      <c r="C17" s="114"/>
      <c r="D17" s="114"/>
      <c r="E17" s="114"/>
      <c r="F17" s="53"/>
      <c r="G17" s="53"/>
    </row>
    <row r="18" spans="1:8" ht="15">
      <c r="A18" s="116" t="s">
        <v>90</v>
      </c>
      <c r="B18" s="114"/>
      <c r="C18" s="114"/>
      <c r="D18" s="114"/>
      <c r="E18" s="114"/>
      <c r="F18" s="41"/>
      <c r="G18" s="41"/>
      <c r="H18" s="51"/>
    </row>
    <row r="19" spans="1:8" ht="15">
      <c r="A19" s="113"/>
      <c r="B19" s="114"/>
      <c r="C19" s="114"/>
      <c r="D19" s="114"/>
      <c r="E19" s="114"/>
      <c r="F19" s="41"/>
      <c r="G19" s="41"/>
      <c r="H19" s="51"/>
    </row>
    <row r="20" spans="1:8" ht="15">
      <c r="A20" s="113" t="s">
        <v>89</v>
      </c>
      <c r="B20" s="113"/>
      <c r="C20" s="113"/>
      <c r="D20" s="113"/>
      <c r="E20" s="114"/>
      <c r="F20" s="51"/>
      <c r="G20" s="51"/>
      <c r="H20" s="51"/>
    </row>
    <row r="21" spans="1:8" ht="15">
      <c r="A21" s="113"/>
      <c r="B21" s="113"/>
      <c r="C21" s="113"/>
      <c r="D21" s="113"/>
      <c r="E21" s="114"/>
      <c r="F21" s="51"/>
      <c r="G21" s="51"/>
      <c r="H21" s="51"/>
    </row>
    <row r="22" spans="1:8" ht="15">
      <c r="A22" s="113"/>
      <c r="B22" s="113"/>
      <c r="C22" s="113"/>
      <c r="D22" s="113"/>
      <c r="E22" s="114"/>
      <c r="F22" s="51"/>
      <c r="G22" s="51"/>
      <c r="H22" s="51"/>
    </row>
    <row r="23" spans="1:8" ht="16.5" customHeight="1">
      <c r="A23" s="315" t="s">
        <v>146</v>
      </c>
      <c r="B23" s="315"/>
      <c r="C23" s="114"/>
      <c r="D23" s="114"/>
      <c r="E23" s="114"/>
      <c r="F23" s="51"/>
      <c r="G23" s="51"/>
      <c r="H23" s="51"/>
    </row>
    <row r="24" spans="1:8" ht="15">
      <c r="A24" s="114"/>
      <c r="B24" s="317" t="s">
        <v>88</v>
      </c>
      <c r="C24" s="317"/>
      <c r="D24" s="317"/>
      <c r="E24" s="317"/>
      <c r="F24" s="51"/>
      <c r="G24" s="51"/>
      <c r="H24" s="51"/>
    </row>
    <row r="25" spans="1:5" ht="15">
      <c r="A25" s="118" t="s">
        <v>87</v>
      </c>
      <c r="B25" s="118" t="s">
        <v>86</v>
      </c>
      <c r="C25" s="119" t="s">
        <v>85</v>
      </c>
      <c r="D25" s="119" t="s">
        <v>84</v>
      </c>
      <c r="E25" s="119" t="s">
        <v>83</v>
      </c>
    </row>
    <row r="26" spans="1:5" ht="15">
      <c r="A26" s="120">
        <v>7100</v>
      </c>
      <c r="B26" s="121" t="s">
        <v>213</v>
      </c>
      <c r="C26" s="122">
        <v>0</v>
      </c>
      <c r="D26" s="119">
        <v>0</v>
      </c>
      <c r="E26" s="119">
        <f>+C26-D26</f>
        <v>0</v>
      </c>
    </row>
    <row r="27" spans="1:5" ht="15">
      <c r="A27" s="120">
        <v>7200</v>
      </c>
      <c r="B27" s="121" t="s">
        <v>214</v>
      </c>
      <c r="C27" s="122">
        <v>0</v>
      </c>
      <c r="D27" s="119">
        <v>0</v>
      </c>
      <c r="E27" s="119">
        <f aca="true" t="shared" si="0" ref="E27:E31">+C27-D27</f>
        <v>0</v>
      </c>
    </row>
    <row r="28" spans="1:5" ht="15">
      <c r="A28" s="120">
        <v>7300</v>
      </c>
      <c r="B28" s="121" t="s">
        <v>216</v>
      </c>
      <c r="C28" s="320">
        <v>658842403.27</v>
      </c>
      <c r="D28" s="320">
        <v>658842403.27</v>
      </c>
      <c r="E28" s="119">
        <f t="shared" si="0"/>
        <v>0</v>
      </c>
    </row>
    <row r="29" spans="1:5" ht="15">
      <c r="A29" s="121">
        <v>7400</v>
      </c>
      <c r="B29" s="121" t="s">
        <v>217</v>
      </c>
      <c r="C29" s="320">
        <v>138820735.38</v>
      </c>
      <c r="D29" s="320">
        <v>138820735.38</v>
      </c>
      <c r="E29" s="119">
        <f t="shared" si="0"/>
        <v>0</v>
      </c>
    </row>
    <row r="30" spans="1:5" ht="15">
      <c r="A30" s="121">
        <v>7500</v>
      </c>
      <c r="B30" s="121" t="s">
        <v>218</v>
      </c>
      <c r="C30" s="122">
        <v>0</v>
      </c>
      <c r="D30" s="119">
        <v>0</v>
      </c>
      <c r="E30" s="119">
        <f t="shared" si="0"/>
        <v>0</v>
      </c>
    </row>
    <row r="31" spans="1:5" ht="15">
      <c r="A31" s="121">
        <v>7600</v>
      </c>
      <c r="B31" s="121" t="s">
        <v>219</v>
      </c>
      <c r="C31" s="122">
        <v>0</v>
      </c>
      <c r="D31" s="119">
        <v>0</v>
      </c>
      <c r="E31" s="119">
        <f t="shared" si="0"/>
        <v>0</v>
      </c>
    </row>
    <row r="32" spans="1:5" ht="15">
      <c r="A32" s="121"/>
      <c r="B32" s="121"/>
      <c r="C32" s="122"/>
      <c r="D32" s="119"/>
      <c r="E32" s="119"/>
    </row>
    <row r="33" spans="1:5" ht="15">
      <c r="A33" s="121"/>
      <c r="B33" s="121"/>
      <c r="C33" s="122"/>
      <c r="D33" s="119"/>
      <c r="E33" s="119"/>
    </row>
    <row r="34" spans="1:5" ht="15">
      <c r="A34" s="121"/>
      <c r="B34" s="121"/>
      <c r="C34" s="122"/>
      <c r="D34" s="119"/>
      <c r="E34" s="119"/>
    </row>
    <row r="35" spans="1:5" ht="15">
      <c r="A35" s="121"/>
      <c r="B35" s="121"/>
      <c r="C35" s="122"/>
      <c r="D35" s="119"/>
      <c r="E35" s="119"/>
    </row>
    <row r="36" spans="1:5" ht="15">
      <c r="A36" s="121"/>
      <c r="B36" s="121"/>
      <c r="C36" s="122"/>
      <c r="D36" s="119"/>
      <c r="E36" s="119"/>
    </row>
    <row r="37" spans="1:5" ht="15">
      <c r="A37" s="123"/>
      <c r="B37" s="123"/>
      <c r="C37" s="124"/>
      <c r="D37" s="118"/>
      <c r="E37" s="118"/>
    </row>
    <row r="38" spans="1:5" ht="15">
      <c r="A38" s="125" t="s">
        <v>82</v>
      </c>
      <c r="B38" s="125" t="s">
        <v>82</v>
      </c>
      <c r="C38" s="119"/>
      <c r="D38" s="119"/>
      <c r="E38" s="119"/>
    </row>
    <row r="39" spans="1:5" ht="15">
      <c r="A39" s="114"/>
      <c r="B39" s="126" t="s">
        <v>81</v>
      </c>
      <c r="C39" s="127">
        <f>SUM(C26:C38)</f>
        <v>797663138.65</v>
      </c>
      <c r="D39" s="127">
        <f>SUM(D26:D38)</f>
        <v>797663138.65</v>
      </c>
      <c r="E39" s="127"/>
    </row>
    <row r="40" spans="1:5" ht="15">
      <c r="A40" s="114"/>
      <c r="B40" s="128"/>
      <c r="C40" s="129"/>
      <c r="D40" s="129"/>
      <c r="E40" s="129"/>
    </row>
    <row r="41" spans="1:5" ht="15">
      <c r="A41" s="130"/>
      <c r="B41" s="131"/>
      <c r="C41" s="131"/>
      <c r="D41" s="131"/>
      <c r="E41" s="131"/>
    </row>
    <row r="42" spans="1:5" ht="15">
      <c r="A42" s="130"/>
      <c r="B42" s="131"/>
      <c r="C42" s="131"/>
      <c r="D42" s="131"/>
      <c r="E42" s="131"/>
    </row>
    <row r="47" ht="15"/>
    <row r="48" spans="1:5" ht="30" customHeight="1">
      <c r="A48" s="319" t="s">
        <v>147</v>
      </c>
      <c r="B48" s="319"/>
      <c r="C48" s="319"/>
      <c r="D48" s="319"/>
      <c r="E48" s="319"/>
    </row>
    <row r="49" spans="1:5" ht="18" customHeight="1">
      <c r="A49" s="154"/>
      <c r="B49" s="154"/>
      <c r="C49" s="154"/>
      <c r="D49" s="154"/>
      <c r="E49" s="154"/>
    </row>
    <row r="50" spans="1:5" ht="15">
      <c r="A50" s="318" t="s">
        <v>34</v>
      </c>
      <c r="B50" s="318"/>
      <c r="C50" s="318"/>
      <c r="D50" s="318"/>
      <c r="E50" s="318"/>
    </row>
    <row r="51" spans="1:5" ht="15">
      <c r="A51" s="132" t="s">
        <v>139</v>
      </c>
      <c r="B51" s="131"/>
      <c r="C51" s="131"/>
      <c r="D51" s="131"/>
      <c r="E51" s="133"/>
    </row>
    <row r="52" spans="1:5" ht="15">
      <c r="A52" s="134" t="s">
        <v>140</v>
      </c>
      <c r="B52" s="131"/>
      <c r="C52" s="131"/>
      <c r="D52" s="131"/>
      <c r="E52" s="133"/>
    </row>
    <row r="53" spans="1:5" ht="15">
      <c r="A53" s="132" t="s">
        <v>141</v>
      </c>
      <c r="B53" s="69"/>
      <c r="C53" s="69"/>
      <c r="D53" s="69"/>
      <c r="E53" s="135"/>
    </row>
    <row r="54" spans="1:5" ht="15">
      <c r="A54" s="311" t="s">
        <v>142</v>
      </c>
      <c r="B54" s="312"/>
      <c r="C54" s="312"/>
      <c r="D54" s="312"/>
      <c r="E54" s="313"/>
    </row>
    <row r="55" spans="1:5" ht="15.75" thickBot="1">
      <c r="A55" s="136" t="s">
        <v>143</v>
      </c>
      <c r="B55" s="137"/>
      <c r="C55" s="137"/>
      <c r="D55" s="137"/>
      <c r="E55" s="138"/>
    </row>
  </sheetData>
  <protectedRanges>
    <protectedRange sqref="A9:G9" name="Rango1_1"/>
  </protectedRanges>
  <mergeCells count="13">
    <mergeCell ref="A2:E2"/>
    <mergeCell ref="A54:E54"/>
    <mergeCell ref="A3:C3"/>
    <mergeCell ref="A5:C5"/>
    <mergeCell ref="A7:E7"/>
    <mergeCell ref="A11:B11"/>
    <mergeCell ref="B12:E12"/>
    <mergeCell ref="B14:E14"/>
    <mergeCell ref="B15:E15"/>
    <mergeCell ref="B24:E24"/>
    <mergeCell ref="A50:E50"/>
    <mergeCell ref="A48:E48"/>
    <mergeCell ref="A23:B23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87:B288"/>
  <sheetViews>
    <sheetView tabSelected="1" workbookViewId="0" topLeftCell="A161">
      <selection activeCell="J304" sqref="J304"/>
    </sheetView>
  </sheetViews>
  <sheetFormatPr defaultColWidth="11.421875" defaultRowHeight="15"/>
  <sheetData>
    <row r="287" ht="15">
      <c r="B287" t="s">
        <v>150</v>
      </c>
    </row>
    <row r="288" ht="15">
      <c r="B288" t="s">
        <v>151</v>
      </c>
    </row>
  </sheetData>
  <printOptions/>
  <pageMargins left="0.7" right="0.7" top="0.75" bottom="0.75" header="0.3" footer="0.3"/>
  <pageSetup horizontalDpi="600" verticalDpi="600" orientation="portrait" r:id="rId16"/>
  <drawing r:id="rId14"/>
  <legacyDrawing r:id="rId12"/>
  <oleObjects>
    <mc:AlternateContent xmlns:mc="http://schemas.openxmlformats.org/markup-compatibility/2006">
      <mc:Choice Requires="x14">
        <oleObject progId="Word.Document.12" shapeId="17418" r:id="rId1">
          <objectPr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333375</xdr:colOff>
                <xdr:row>45</xdr:row>
                <xdr:rowOff>114300</xdr:rowOff>
              </to>
            </anchor>
          </objectPr>
        </oleObject>
      </mc:Choice>
      <mc:Fallback>
        <oleObject progId="Word.Document.12" shapeId="17418" r:id="rId1"/>
      </mc:Fallback>
    </mc:AlternateContent>
    <mc:AlternateContent xmlns:mc="http://schemas.openxmlformats.org/markup-compatibility/2006">
      <mc:Choice Requires="x14">
        <oleObject progId="Word.Document.12" shapeId="17422" r:id="rId2">
          <objectPr r:id="rId7">
            <anchor>
              <from>
                <xdr:col>0</xdr:col>
                <xdr:colOff>0</xdr:colOff>
                <xdr:row>46</xdr:row>
                <xdr:rowOff>0</xdr:rowOff>
              </from>
              <to>
                <xdr:col>8</xdr:col>
                <xdr:colOff>342900</xdr:colOff>
                <xdr:row>85</xdr:row>
                <xdr:rowOff>28575</xdr:rowOff>
              </to>
            </anchor>
          </objectPr>
        </oleObject>
      </mc:Choice>
      <mc:Fallback>
        <oleObject progId="Word.Document.12" shapeId="17422" r:id="rId2"/>
      </mc:Fallback>
    </mc:AlternateContent>
    <mc:AlternateContent xmlns:mc="http://schemas.openxmlformats.org/markup-compatibility/2006">
      <mc:Choice Requires="x14">
        <oleObject progId="Word.Document.12" shapeId="17423" r:id="rId3">
          <objectPr r:id="rId9">
            <anchor>
              <from>
                <xdr:col>0</xdr:col>
                <xdr:colOff>0</xdr:colOff>
                <xdr:row>86</xdr:row>
                <xdr:rowOff>0</xdr:rowOff>
              </from>
              <to>
                <xdr:col>8</xdr:col>
                <xdr:colOff>361950</xdr:colOff>
                <xdr:row>127</xdr:row>
                <xdr:rowOff>85725</xdr:rowOff>
              </to>
            </anchor>
          </objectPr>
        </oleObject>
      </mc:Choice>
      <mc:Fallback>
        <oleObject progId="Word.Document.12" shapeId="17423" r:id="rId3"/>
      </mc:Fallback>
    </mc:AlternateContent>
    <mc:AlternateContent xmlns:mc="http://schemas.openxmlformats.org/markup-compatibility/2006">
      <mc:Choice Requires="x14">
        <oleObject progId="Word.Document.12" shapeId="17424" r:id="rId4">
          <objectPr r:id="rId11">
            <anchor>
              <from>
                <xdr:col>0</xdr:col>
                <xdr:colOff>0</xdr:colOff>
                <xdr:row>128</xdr:row>
                <xdr:rowOff>0</xdr:rowOff>
              </from>
              <to>
                <xdr:col>8</xdr:col>
                <xdr:colOff>361950</xdr:colOff>
                <xdr:row>169</xdr:row>
                <xdr:rowOff>85725</xdr:rowOff>
              </to>
            </anchor>
          </objectPr>
        </oleObject>
      </mc:Choice>
      <mc:Fallback>
        <oleObject progId="Word.Document.12" shapeId="17424" r:id="rId4"/>
      </mc:Fallback>
    </mc:AlternateContent>
    <mc:AlternateContent xmlns:mc="http://schemas.openxmlformats.org/markup-compatibility/2006">
      <mc:Choice Requires="x14">
        <oleObject progId="Word.Document.12" shapeId="17425" r:id="rId6">
          <objectPr r:id="rId13">
            <anchor>
              <from>
                <xdr:col>0</xdr:col>
                <xdr:colOff>0</xdr:colOff>
                <xdr:row>170</xdr:row>
                <xdr:rowOff>0</xdr:rowOff>
              </from>
              <to>
                <xdr:col>8</xdr:col>
                <xdr:colOff>361950</xdr:colOff>
                <xdr:row>210</xdr:row>
                <xdr:rowOff>114300</xdr:rowOff>
              </to>
            </anchor>
          </objectPr>
        </oleObject>
      </mc:Choice>
      <mc:Fallback>
        <oleObject progId="Word.Document.12" shapeId="17425" r:id="rId6"/>
      </mc:Fallback>
    </mc:AlternateContent>
    <mc:AlternateContent xmlns:mc="http://schemas.openxmlformats.org/markup-compatibility/2006">
      <mc:Choice Requires="x14">
        <oleObject progId="Word.Document.12" shapeId="17426" r:id="rId8">
          <objectPr r:id="rId15">
            <anchor>
              <from>
                <xdr:col>0</xdr:col>
                <xdr:colOff>0</xdr:colOff>
                <xdr:row>211</xdr:row>
                <xdr:rowOff>0</xdr:rowOff>
              </from>
              <to>
                <xdr:col>8</xdr:col>
                <xdr:colOff>342900</xdr:colOff>
                <xdr:row>253</xdr:row>
                <xdr:rowOff>123825</xdr:rowOff>
              </to>
            </anchor>
          </objectPr>
        </oleObject>
      </mc:Choice>
      <mc:Fallback>
        <oleObject progId="Word.Document.12" shapeId="17426" r:id="rId8"/>
      </mc:Fallback>
    </mc:AlternateContent>
    <mc:AlternateContent xmlns:mc="http://schemas.openxmlformats.org/markup-compatibility/2006">
      <mc:Choice Requires="x14">
        <oleObject progId="Word.Document.12" shapeId="17427" r:id="rId10">
          <objectPr r:id="rId17">
            <anchor>
              <from>
                <xdr:col>0</xdr:col>
                <xdr:colOff>0</xdr:colOff>
                <xdr:row>254</xdr:row>
                <xdr:rowOff>0</xdr:rowOff>
              </from>
              <to>
                <xdr:col>8</xdr:col>
                <xdr:colOff>342900</xdr:colOff>
                <xdr:row>285</xdr:row>
                <xdr:rowOff>38100</xdr:rowOff>
              </to>
            </anchor>
          </objectPr>
        </oleObject>
      </mc:Choice>
      <mc:Fallback>
        <oleObject progId="Word.Document.12" shapeId="17427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showGridLines="0" view="pageBreakPreview" zoomScale="60" workbookViewId="0" topLeftCell="A7">
      <selection activeCell="E16" sqref="E16"/>
    </sheetView>
  </sheetViews>
  <sheetFormatPr defaultColWidth="11.421875" defaultRowHeight="15"/>
  <cols>
    <col min="1" max="1" width="11.421875" style="4" customWidth="1"/>
    <col min="2" max="2" width="30.00390625" style="4" customWidth="1"/>
    <col min="3" max="3" width="16.8515625" style="4" customWidth="1"/>
    <col min="4" max="4" width="16.140625" style="4" customWidth="1"/>
    <col min="5" max="5" width="17.28125" style="4" customWidth="1"/>
    <col min="6" max="6" width="12.421875" style="4" customWidth="1"/>
    <col min="7" max="7" width="15.14062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1"/>
      <c r="G1" s="14"/>
    </row>
    <row r="2" spans="1:7" ht="15">
      <c r="A2" s="200" t="s">
        <v>155</v>
      </c>
      <c r="B2" s="200"/>
      <c r="C2" s="200"/>
      <c r="D2" s="200"/>
      <c r="E2" s="200"/>
      <c r="F2" s="200"/>
      <c r="G2" s="200"/>
    </row>
    <row r="3" spans="1:7" ht="15.75" customHeight="1">
      <c r="A3" s="200" t="s">
        <v>9</v>
      </c>
      <c r="B3" s="200"/>
      <c r="C3" s="200"/>
      <c r="D3" s="200"/>
      <c r="E3" s="200"/>
      <c r="F3" s="200"/>
      <c r="G3" s="200"/>
    </row>
    <row r="4" spans="1:7" ht="15">
      <c r="A4" s="200" t="s">
        <v>10</v>
      </c>
      <c r="B4" s="200"/>
      <c r="C4" s="200"/>
      <c r="D4" s="200"/>
      <c r="E4" s="200"/>
      <c r="F4" s="200"/>
      <c r="G4" s="200"/>
    </row>
    <row r="5" spans="1:7" ht="15">
      <c r="A5" s="202" t="s">
        <v>11</v>
      </c>
      <c r="B5" s="202"/>
      <c r="C5" s="202"/>
      <c r="D5" s="202"/>
      <c r="E5" s="202"/>
      <c r="F5" s="202"/>
      <c r="G5" s="202"/>
    </row>
    <row r="6" spans="1:7" ht="15">
      <c r="A6" s="202" t="s">
        <v>23</v>
      </c>
      <c r="B6" s="202"/>
      <c r="C6" s="202"/>
      <c r="D6" s="202"/>
      <c r="E6" s="202"/>
      <c r="F6" s="202"/>
      <c r="G6" s="202"/>
    </row>
    <row r="7" spans="1:7" ht="15">
      <c r="A7" s="202" t="s">
        <v>148</v>
      </c>
      <c r="B7" s="202"/>
      <c r="C7" s="202"/>
      <c r="D7" s="202"/>
      <c r="E7" s="202"/>
      <c r="F7" s="202"/>
      <c r="G7" s="202"/>
    </row>
    <row r="8" spans="1:7" ht="15">
      <c r="A8" s="203" t="s">
        <v>24</v>
      </c>
      <c r="B8" s="203"/>
      <c r="C8" s="75"/>
      <c r="D8" s="75"/>
      <c r="E8" s="75"/>
      <c r="F8" s="63"/>
      <c r="G8" s="63"/>
    </row>
    <row r="9" spans="1:7" ht="24" customHeight="1">
      <c r="A9" s="220" t="s">
        <v>13</v>
      </c>
      <c r="B9" s="220" t="s">
        <v>14</v>
      </c>
      <c r="C9" s="216" t="s">
        <v>16</v>
      </c>
      <c r="D9" s="221" t="s">
        <v>25</v>
      </c>
      <c r="E9" s="222"/>
      <c r="F9" s="221" t="s">
        <v>26</v>
      </c>
      <c r="G9" s="222"/>
    </row>
    <row r="10" spans="1:7" ht="24">
      <c r="A10" s="220"/>
      <c r="B10" s="220"/>
      <c r="C10" s="216"/>
      <c r="D10" s="151">
        <v>2017</v>
      </c>
      <c r="E10" s="151">
        <v>2018</v>
      </c>
      <c r="F10" s="151" t="s">
        <v>15</v>
      </c>
      <c r="G10" s="151" t="s">
        <v>27</v>
      </c>
    </row>
    <row r="11" spans="1:7" s="143" customFormat="1" ht="24">
      <c r="A11" s="156">
        <v>1120</v>
      </c>
      <c r="B11" s="157" t="s">
        <v>156</v>
      </c>
      <c r="C11" s="163">
        <v>0</v>
      </c>
      <c r="D11" s="161">
        <v>0</v>
      </c>
      <c r="E11" s="162">
        <v>0</v>
      </c>
      <c r="F11" s="158"/>
      <c r="G11" s="158"/>
    </row>
    <row r="12" spans="1:7" ht="24">
      <c r="A12" s="57">
        <v>1122</v>
      </c>
      <c r="B12" s="61" t="s">
        <v>157</v>
      </c>
      <c r="C12" s="59">
        <v>0</v>
      </c>
      <c r="D12" s="77">
        <v>0</v>
      </c>
      <c r="E12" s="78">
        <v>0</v>
      </c>
      <c r="F12" s="57"/>
      <c r="G12" s="57"/>
    </row>
    <row r="13" spans="1:7" ht="24">
      <c r="A13" s="57">
        <v>1123</v>
      </c>
      <c r="B13" s="61" t="s">
        <v>158</v>
      </c>
      <c r="C13" s="59">
        <v>0</v>
      </c>
      <c r="D13" s="77">
        <v>0</v>
      </c>
      <c r="E13" s="78">
        <v>0</v>
      </c>
      <c r="F13" s="57"/>
      <c r="G13" s="57"/>
    </row>
    <row r="14" spans="1:7" ht="24">
      <c r="A14" s="57">
        <v>1124</v>
      </c>
      <c r="B14" s="61" t="s">
        <v>159</v>
      </c>
      <c r="C14" s="59">
        <v>0</v>
      </c>
      <c r="D14" s="77">
        <v>0</v>
      </c>
      <c r="E14" s="78">
        <v>0</v>
      </c>
      <c r="F14" s="57"/>
      <c r="G14" s="57"/>
    </row>
    <row r="15" spans="1:7" s="143" customFormat="1" ht="15">
      <c r="A15" s="158">
        <v>1130</v>
      </c>
      <c r="B15" s="159" t="s">
        <v>160</v>
      </c>
      <c r="C15" s="160">
        <v>7349.53</v>
      </c>
      <c r="D15" s="161">
        <v>0</v>
      </c>
      <c r="E15" s="162">
        <v>7349.53</v>
      </c>
      <c r="F15" s="174">
        <f>+E15</f>
        <v>7349.53</v>
      </c>
      <c r="G15" s="158" t="s">
        <v>184</v>
      </c>
    </row>
    <row r="16" spans="1:7" ht="48">
      <c r="A16" s="57">
        <v>1131</v>
      </c>
      <c r="B16" s="61" t="s">
        <v>161</v>
      </c>
      <c r="C16" s="59">
        <v>7349.53</v>
      </c>
      <c r="D16" s="77">
        <v>0</v>
      </c>
      <c r="E16" s="78">
        <v>7349.53</v>
      </c>
      <c r="F16" s="57"/>
      <c r="G16" s="57"/>
    </row>
    <row r="17" spans="1:7" ht="15">
      <c r="A17" s="57"/>
      <c r="B17" s="62" t="s">
        <v>6</v>
      </c>
      <c r="C17" s="59">
        <f>+C15+C11</f>
        <v>7349.53</v>
      </c>
      <c r="D17" s="59">
        <f aca="true" t="shared" si="0" ref="D17:E17">+D15+D11</f>
        <v>0</v>
      </c>
      <c r="E17" s="59">
        <f t="shared" si="0"/>
        <v>7349.53</v>
      </c>
      <c r="F17" s="59">
        <f>+F15+F11</f>
        <v>7349.53</v>
      </c>
      <c r="G17" s="57"/>
    </row>
    <row r="18" spans="1:7" ht="15">
      <c r="A18" s="130"/>
      <c r="B18" s="9"/>
      <c r="C18" s="7"/>
      <c r="D18" s="10"/>
      <c r="E18" s="10"/>
      <c r="F18" s="1"/>
      <c r="G18" s="1"/>
    </row>
    <row r="19" spans="1:7" ht="15">
      <c r="A19" s="1"/>
      <c r="B19" s="9"/>
      <c r="C19" s="7"/>
      <c r="D19" s="10"/>
      <c r="E19" s="10"/>
      <c r="F19" s="1"/>
      <c r="G19" s="1"/>
    </row>
    <row r="20" spans="1:7" ht="18" customHeight="1">
      <c r="A20" s="1"/>
      <c r="B20" s="9"/>
      <c r="C20" s="7"/>
      <c r="D20" s="10"/>
      <c r="E20" s="10"/>
      <c r="F20" s="1"/>
      <c r="G20" s="1"/>
    </row>
    <row r="21" spans="1:7" ht="15">
      <c r="A21" s="1"/>
      <c r="B21" s="9"/>
      <c r="C21" s="7"/>
      <c r="D21" s="10"/>
      <c r="E21" s="10"/>
      <c r="F21" s="1"/>
      <c r="G21" s="1"/>
    </row>
    <row r="22" spans="1:7" ht="15">
      <c r="A22" s="1"/>
      <c r="B22" s="9"/>
      <c r="C22" s="7"/>
      <c r="D22" s="10"/>
      <c r="E22" s="10"/>
      <c r="F22" s="1"/>
      <c r="G22" s="1"/>
    </row>
    <row r="23" spans="1:7" ht="15">
      <c r="A23" s="1"/>
      <c r="B23" s="9"/>
      <c r="C23" s="7"/>
      <c r="D23" s="10"/>
      <c r="E23" s="10"/>
      <c r="F23" s="1"/>
      <c r="G23" s="1"/>
    </row>
    <row r="24" spans="1:7" ht="15">
      <c r="A24" s="1"/>
      <c r="B24" s="9"/>
      <c r="C24" s="7"/>
      <c r="D24" s="10"/>
      <c r="E24" s="10"/>
      <c r="F24" s="1"/>
      <c r="G24" s="1"/>
    </row>
    <row r="25" spans="1:7" ht="15">
      <c r="A25" s="11"/>
      <c r="B25" s="223"/>
      <c r="C25" s="223"/>
      <c r="D25" s="224"/>
      <c r="E25" s="224"/>
      <c r="F25" s="11"/>
      <c r="G25" s="11"/>
    </row>
    <row r="26" spans="1:7" ht="24" customHeight="1">
      <c r="A26" s="217" t="s">
        <v>22</v>
      </c>
      <c r="B26" s="218"/>
      <c r="C26" s="218"/>
      <c r="D26" s="218"/>
      <c r="E26" s="218"/>
      <c r="F26" s="218"/>
      <c r="G26" s="219"/>
    </row>
    <row r="27" spans="1:7" ht="15">
      <c r="A27" s="225" t="s">
        <v>105</v>
      </c>
      <c r="B27" s="226"/>
      <c r="C27" s="226"/>
      <c r="D27" s="226"/>
      <c r="E27" s="226"/>
      <c r="F27" s="226"/>
      <c r="G27" s="227"/>
    </row>
    <row r="28" spans="1:7" ht="15">
      <c r="A28" s="225" t="s">
        <v>106</v>
      </c>
      <c r="B28" s="226"/>
      <c r="C28" s="226"/>
      <c r="D28" s="226"/>
      <c r="E28" s="226"/>
      <c r="F28" s="226"/>
      <c r="G28" s="227"/>
    </row>
    <row r="29" spans="1:7" ht="15">
      <c r="A29" s="228" t="s">
        <v>107</v>
      </c>
      <c r="B29" s="229"/>
      <c r="C29" s="229"/>
      <c r="D29" s="229"/>
      <c r="E29" s="229"/>
      <c r="F29" s="229"/>
      <c r="G29" s="230"/>
    </row>
  </sheetData>
  <protectedRanges>
    <protectedRange sqref="B11:D16 B18:D24 B17:F17" name="Rango1_1"/>
  </protectedRanges>
  <mergeCells count="17">
    <mergeCell ref="B25:E25"/>
    <mergeCell ref="A26:G26"/>
    <mergeCell ref="A27:G27"/>
    <mergeCell ref="A28:G28"/>
    <mergeCell ref="A29:G29"/>
    <mergeCell ref="A9:A10"/>
    <mergeCell ref="B9:B10"/>
    <mergeCell ref="C9:C10"/>
    <mergeCell ref="D9:E9"/>
    <mergeCell ref="F9:G9"/>
    <mergeCell ref="A8:B8"/>
    <mergeCell ref="A7:G7"/>
    <mergeCell ref="A2:G2"/>
    <mergeCell ref="A3:G3"/>
    <mergeCell ref="A4:G4"/>
    <mergeCell ref="A5:G5"/>
    <mergeCell ref="A6:G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showGridLines="0" view="pageBreakPreview" zoomScale="60" workbookViewId="0" topLeftCell="A1">
      <selection activeCell="E17" sqref="E17"/>
    </sheetView>
  </sheetViews>
  <sheetFormatPr defaultColWidth="11.421875" defaultRowHeight="15"/>
  <cols>
    <col min="1" max="1" width="11.421875" style="4" customWidth="1"/>
    <col min="2" max="2" width="31.28125" style="4" customWidth="1"/>
    <col min="3" max="3" width="17.00390625" style="4" customWidth="1"/>
    <col min="4" max="4" width="18.421875" style="4" customWidth="1"/>
    <col min="5" max="5" width="17.57421875" style="4" customWidth="1"/>
    <col min="6" max="6" width="16.00390625" style="4" customWidth="1"/>
    <col min="7" max="7" width="16.2812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2"/>
      <c r="G1" s="3"/>
    </row>
    <row r="2" spans="1:7" ht="15">
      <c r="A2" s="200" t="s">
        <v>155</v>
      </c>
      <c r="B2" s="200"/>
      <c r="C2" s="200"/>
      <c r="D2" s="200"/>
      <c r="E2" s="200"/>
      <c r="F2" s="200"/>
      <c r="G2" s="200"/>
    </row>
    <row r="3" spans="1:7" ht="15.75" customHeight="1">
      <c r="A3" s="200" t="s">
        <v>9</v>
      </c>
      <c r="B3" s="200"/>
      <c r="C3" s="200"/>
      <c r="D3" s="200"/>
      <c r="E3" s="200"/>
      <c r="F3" s="200"/>
      <c r="G3" s="200"/>
    </row>
    <row r="4" spans="1:7" ht="15">
      <c r="A4" s="200" t="s">
        <v>10</v>
      </c>
      <c r="B4" s="200"/>
      <c r="C4" s="200"/>
      <c r="D4" s="200"/>
      <c r="E4" s="200"/>
      <c r="F4" s="200"/>
      <c r="G4" s="200"/>
    </row>
    <row r="5" spans="1:7" ht="15">
      <c r="A5" s="202" t="s">
        <v>11</v>
      </c>
      <c r="B5" s="202"/>
      <c r="C5" s="202"/>
      <c r="D5" s="202"/>
      <c r="E5" s="202"/>
      <c r="F5" s="202"/>
      <c r="G5" s="202"/>
    </row>
    <row r="6" spans="1:7" ht="15">
      <c r="A6" s="247" t="s">
        <v>28</v>
      </c>
      <c r="B6" s="247"/>
      <c r="C6" s="247"/>
      <c r="D6" s="247"/>
      <c r="E6" s="247"/>
      <c r="F6" s="247"/>
      <c r="G6" s="247"/>
    </row>
    <row r="7" spans="1:7" ht="15">
      <c r="A7" s="202" t="s">
        <v>148</v>
      </c>
      <c r="B7" s="202"/>
      <c r="C7" s="202"/>
      <c r="D7" s="202"/>
      <c r="E7" s="202"/>
      <c r="F7" s="202"/>
      <c r="G7" s="202"/>
    </row>
    <row r="8" spans="1:7" ht="15">
      <c r="A8" s="79" t="s">
        <v>29</v>
      </c>
      <c r="B8" s="79"/>
      <c r="C8" s="75"/>
      <c r="D8" s="75"/>
      <c r="E8" s="75"/>
      <c r="F8" s="63"/>
      <c r="G8" s="63"/>
    </row>
    <row r="9" spans="1:7" ht="24">
      <c r="A9" s="148" t="s">
        <v>13</v>
      </c>
      <c r="B9" s="147" t="s">
        <v>14</v>
      </c>
      <c r="C9" s="149" t="s">
        <v>16</v>
      </c>
      <c r="D9" s="149" t="s">
        <v>15</v>
      </c>
      <c r="E9" s="149" t="s">
        <v>30</v>
      </c>
      <c r="F9" s="149" t="s">
        <v>31</v>
      </c>
      <c r="G9" s="149" t="s">
        <v>32</v>
      </c>
    </row>
    <row r="10" spans="1:7" ht="15">
      <c r="A10" s="57"/>
      <c r="B10" s="58"/>
      <c r="C10" s="65"/>
      <c r="D10" s="80"/>
      <c r="E10" s="80"/>
      <c r="F10" s="80"/>
      <c r="G10" s="57"/>
    </row>
    <row r="11" spans="1:7" ht="45" customHeight="1">
      <c r="A11" s="231" t="s">
        <v>162</v>
      </c>
      <c r="B11" s="232"/>
      <c r="C11" s="232"/>
      <c r="D11" s="232"/>
      <c r="E11" s="232"/>
      <c r="F11" s="232"/>
      <c r="G11" s="233"/>
    </row>
    <row r="12" spans="1:7" ht="15">
      <c r="A12" s="57"/>
      <c r="B12" s="61"/>
      <c r="C12" s="65"/>
      <c r="D12" s="80"/>
      <c r="E12" s="80"/>
      <c r="F12" s="80"/>
      <c r="G12" s="57"/>
    </row>
    <row r="13" spans="1:7" ht="15">
      <c r="A13" s="57"/>
      <c r="B13" s="61"/>
      <c r="C13" s="65"/>
      <c r="D13" s="80"/>
      <c r="E13" s="80"/>
      <c r="F13" s="80"/>
      <c r="G13" s="57"/>
    </row>
    <row r="14" spans="1:7" ht="15">
      <c r="A14" s="57"/>
      <c r="B14" s="81" t="s">
        <v>33</v>
      </c>
      <c r="C14" s="65">
        <f>SUM(C10:C13)</f>
        <v>0</v>
      </c>
      <c r="D14" s="80"/>
      <c r="E14" s="80"/>
      <c r="F14" s="80"/>
      <c r="G14" s="57"/>
    </row>
    <row r="15" spans="1:7" ht="15">
      <c r="A15" s="1"/>
      <c r="B15" s="9"/>
      <c r="C15" s="7"/>
      <c r="D15" s="10"/>
      <c r="E15" s="10"/>
      <c r="F15" s="10"/>
      <c r="G15" s="1"/>
    </row>
    <row r="16" spans="1:7" ht="15">
      <c r="A16" s="130"/>
      <c r="B16" s="9"/>
      <c r="C16" s="7"/>
      <c r="D16" s="10"/>
      <c r="E16" s="10"/>
      <c r="F16" s="10"/>
      <c r="G16" s="1"/>
    </row>
    <row r="17" spans="1:7" ht="15.75" customHeight="1">
      <c r="A17" s="1"/>
      <c r="B17" s="9"/>
      <c r="C17" s="7"/>
      <c r="D17" s="10"/>
      <c r="E17" s="10"/>
      <c r="F17" s="10"/>
      <c r="G17" s="1"/>
    </row>
    <row r="18" spans="1:7" ht="15">
      <c r="A18" s="1"/>
      <c r="B18" s="9"/>
      <c r="C18" s="7"/>
      <c r="D18" s="10"/>
      <c r="E18" s="10"/>
      <c r="F18" s="10"/>
      <c r="G18" s="1"/>
    </row>
    <row r="19" spans="1:7" ht="15">
      <c r="A19" s="1"/>
      <c r="B19" s="9"/>
      <c r="C19" s="7"/>
      <c r="D19" s="10"/>
      <c r="E19" s="10"/>
      <c r="F19" s="10"/>
      <c r="G19" s="1"/>
    </row>
    <row r="20" spans="1:7" ht="15">
      <c r="A20" s="1"/>
      <c r="B20" s="9"/>
      <c r="C20" s="7"/>
      <c r="D20" s="10"/>
      <c r="E20" s="10"/>
      <c r="F20" s="10"/>
      <c r="G20" s="1"/>
    </row>
    <row r="21" spans="1:7" ht="15">
      <c r="A21" s="1"/>
      <c r="B21" s="9"/>
      <c r="C21" s="7"/>
      <c r="D21" s="10"/>
      <c r="E21" s="10"/>
      <c r="F21" s="10"/>
      <c r="G21" s="1"/>
    </row>
    <row r="22" spans="1:7" ht="15">
      <c r="A22" s="1"/>
      <c r="B22" s="9"/>
      <c r="C22" s="7"/>
      <c r="D22" s="10"/>
      <c r="E22" s="10"/>
      <c r="F22" s="10"/>
      <c r="G22" s="1"/>
    </row>
    <row r="23" spans="1:7" ht="15">
      <c r="A23" s="11"/>
      <c r="B23" s="245"/>
      <c r="C23" s="245"/>
      <c r="D23" s="246"/>
      <c r="E23" s="246"/>
      <c r="F23" s="246"/>
      <c r="G23" s="11"/>
    </row>
    <row r="24" spans="1:7" ht="15">
      <c r="A24" s="217" t="s">
        <v>34</v>
      </c>
      <c r="B24" s="218"/>
      <c r="C24" s="218"/>
      <c r="D24" s="218"/>
      <c r="E24" s="218"/>
      <c r="F24" s="218"/>
      <c r="G24" s="219"/>
    </row>
    <row r="25" spans="1:7" ht="20.25" customHeight="1">
      <c r="A25" s="204" t="s">
        <v>105</v>
      </c>
      <c r="B25" s="205"/>
      <c r="C25" s="205"/>
      <c r="D25" s="205"/>
      <c r="E25" s="205"/>
      <c r="F25" s="205"/>
      <c r="G25" s="240"/>
    </row>
    <row r="26" spans="1:7" ht="19.5" customHeight="1">
      <c r="A26" s="206" t="s">
        <v>106</v>
      </c>
      <c r="B26" s="207"/>
      <c r="C26" s="207"/>
      <c r="D26" s="207"/>
      <c r="E26" s="207"/>
      <c r="F26" s="207"/>
      <c r="G26" s="241"/>
    </row>
    <row r="27" spans="1:7" ht="18" customHeight="1">
      <c r="A27" s="242" t="s">
        <v>108</v>
      </c>
      <c r="B27" s="243"/>
      <c r="C27" s="243"/>
      <c r="D27" s="243"/>
      <c r="E27" s="243"/>
      <c r="F27" s="243"/>
      <c r="G27" s="244"/>
    </row>
    <row r="28" spans="1:7" ht="19.5" customHeight="1">
      <c r="A28" s="234" t="s">
        <v>109</v>
      </c>
      <c r="B28" s="235"/>
      <c r="C28" s="235"/>
      <c r="D28" s="235"/>
      <c r="E28" s="235"/>
      <c r="F28" s="235"/>
      <c r="G28" s="236"/>
    </row>
    <row r="29" spans="1:7" ht="18.75" customHeight="1">
      <c r="A29" s="234" t="s">
        <v>110</v>
      </c>
      <c r="B29" s="235"/>
      <c r="C29" s="235"/>
      <c r="D29" s="235"/>
      <c r="E29" s="235"/>
      <c r="F29" s="235"/>
      <c r="G29" s="236"/>
    </row>
    <row r="30" spans="1:7" ht="22.5" customHeight="1">
      <c r="A30" s="234" t="s">
        <v>111</v>
      </c>
      <c r="B30" s="235"/>
      <c r="C30" s="235"/>
      <c r="D30" s="235"/>
      <c r="E30" s="235"/>
      <c r="F30" s="235"/>
      <c r="G30" s="236"/>
    </row>
    <row r="31" spans="1:7" ht="21" customHeight="1">
      <c r="A31" s="237" t="s">
        <v>112</v>
      </c>
      <c r="B31" s="238"/>
      <c r="C31" s="238"/>
      <c r="D31" s="238"/>
      <c r="E31" s="238"/>
      <c r="F31" s="238"/>
      <c r="G31" s="239"/>
    </row>
    <row r="32" spans="1:7" ht="15">
      <c r="A32" s="13"/>
      <c r="B32" s="13"/>
      <c r="C32" s="13"/>
      <c r="D32" s="13"/>
      <c r="E32" s="13"/>
      <c r="F32" s="13"/>
      <c r="G32" s="13"/>
    </row>
  </sheetData>
  <protectedRanges>
    <protectedRange sqref="A11 C10:D22 B10 B12:B22" name="Rango1_1"/>
  </protectedRanges>
  <mergeCells count="16">
    <mergeCell ref="A11:G11"/>
    <mergeCell ref="A2:G2"/>
    <mergeCell ref="A30:G30"/>
    <mergeCell ref="A31:G31"/>
    <mergeCell ref="A24:G24"/>
    <mergeCell ref="A25:G25"/>
    <mergeCell ref="A26:G26"/>
    <mergeCell ref="A27:G27"/>
    <mergeCell ref="A28:G28"/>
    <mergeCell ref="A29:G29"/>
    <mergeCell ref="B23:F23"/>
    <mergeCell ref="A3:G3"/>
    <mergeCell ref="A4:G4"/>
    <mergeCell ref="A5:G5"/>
    <mergeCell ref="A6:G6"/>
    <mergeCell ref="A7:G7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showGridLines="0" view="pageBreakPreview" zoomScale="60" workbookViewId="0" topLeftCell="A1">
      <selection activeCell="E18" sqref="E18"/>
    </sheetView>
  </sheetViews>
  <sheetFormatPr defaultColWidth="11.421875" defaultRowHeight="15"/>
  <cols>
    <col min="1" max="1" width="11.421875" style="4" customWidth="1"/>
    <col min="2" max="2" width="38.7109375" style="4" customWidth="1"/>
    <col min="3" max="3" width="19.57421875" style="4" customWidth="1"/>
    <col min="4" max="4" width="20.00390625" style="4" customWidth="1"/>
    <col min="5" max="5" width="25.28125" style="4" customWidth="1"/>
    <col min="6" max="16384" width="11.421875" style="4" customWidth="1"/>
  </cols>
  <sheetData>
    <row r="1" spans="1:6" ht="15">
      <c r="A1" s="1"/>
      <c r="B1" s="1"/>
      <c r="C1" s="1"/>
      <c r="D1" s="1"/>
      <c r="E1" s="3"/>
      <c r="F1" s="15"/>
    </row>
    <row r="2" spans="1:5" ht="15">
      <c r="A2" s="200" t="s">
        <v>155</v>
      </c>
      <c r="B2" s="200"/>
      <c r="C2" s="200"/>
      <c r="D2" s="200"/>
      <c r="E2" s="200"/>
    </row>
    <row r="3" spans="1:5" ht="15.75" customHeight="1">
      <c r="A3" s="200" t="s">
        <v>9</v>
      </c>
      <c r="B3" s="200"/>
      <c r="C3" s="200"/>
      <c r="D3" s="200"/>
      <c r="E3" s="200"/>
    </row>
    <row r="4" spans="1:5" ht="15">
      <c r="A4" s="200" t="s">
        <v>10</v>
      </c>
      <c r="B4" s="200"/>
      <c r="C4" s="200"/>
      <c r="D4" s="200"/>
      <c r="E4" s="200"/>
    </row>
    <row r="5" spans="1:5" ht="15">
      <c r="A5" s="202" t="s">
        <v>11</v>
      </c>
      <c r="B5" s="202"/>
      <c r="C5" s="202"/>
      <c r="D5" s="202"/>
      <c r="E5" s="202"/>
    </row>
    <row r="6" spans="1:5" ht="15">
      <c r="A6" s="202" t="s">
        <v>35</v>
      </c>
      <c r="B6" s="202"/>
      <c r="C6" s="202"/>
      <c r="D6" s="202"/>
      <c r="E6" s="202"/>
    </row>
    <row r="7" spans="1:7" ht="15">
      <c r="A7" s="200" t="s">
        <v>148</v>
      </c>
      <c r="B7" s="200"/>
      <c r="C7" s="200"/>
      <c r="D7" s="200"/>
      <c r="E7" s="200"/>
      <c r="F7" s="141"/>
      <c r="G7" s="141"/>
    </row>
    <row r="8" spans="1:5" ht="15">
      <c r="A8" s="203" t="s">
        <v>36</v>
      </c>
      <c r="B8" s="203"/>
      <c r="C8" s="75"/>
      <c r="D8" s="75"/>
      <c r="E8" s="75"/>
    </row>
    <row r="9" spans="1:5" ht="21.75" customHeight="1">
      <c r="A9" s="148" t="s">
        <v>13</v>
      </c>
      <c r="B9" s="147" t="s">
        <v>14</v>
      </c>
      <c r="C9" s="149" t="s">
        <v>16</v>
      </c>
      <c r="D9" s="149" t="s">
        <v>15</v>
      </c>
      <c r="E9" s="149" t="s">
        <v>37</v>
      </c>
    </row>
    <row r="10" spans="1:5" ht="15">
      <c r="A10" s="57"/>
      <c r="B10" s="58"/>
      <c r="C10" s="65"/>
      <c r="D10" s="80"/>
      <c r="E10" s="80"/>
    </row>
    <row r="11" spans="1:5" ht="44.25" customHeight="1">
      <c r="A11" s="248" t="s">
        <v>163</v>
      </c>
      <c r="B11" s="249"/>
      <c r="C11" s="249"/>
      <c r="D11" s="249"/>
      <c r="E11" s="250"/>
    </row>
    <row r="12" spans="1:5" ht="15.75" customHeight="1">
      <c r="A12" s="57"/>
      <c r="B12" s="61"/>
      <c r="C12" s="65"/>
      <c r="D12" s="80"/>
      <c r="E12" s="80"/>
    </row>
    <row r="13" spans="1:5" ht="15">
      <c r="A13" s="57"/>
      <c r="B13" s="61"/>
      <c r="C13" s="65"/>
      <c r="D13" s="80"/>
      <c r="E13" s="80"/>
    </row>
    <row r="14" spans="1:5" ht="15">
      <c r="A14" s="57"/>
      <c r="B14" s="82" t="s">
        <v>6</v>
      </c>
      <c r="C14" s="65">
        <f>SUM(C10:C13)</f>
        <v>0</v>
      </c>
      <c r="D14" s="80"/>
      <c r="E14" s="80"/>
    </row>
    <row r="15" spans="1:5" ht="15">
      <c r="A15" s="155"/>
      <c r="B15" s="155"/>
      <c r="C15" s="155"/>
      <c r="D15" s="155"/>
      <c r="E15" s="155"/>
    </row>
    <row r="16" spans="1:5" ht="15">
      <c r="A16" s="11"/>
      <c r="B16" s="16"/>
      <c r="C16" s="16"/>
      <c r="D16" s="11"/>
      <c r="E16" s="11"/>
    </row>
    <row r="17" spans="1:5" ht="15">
      <c r="A17" s="11"/>
      <c r="B17" s="16"/>
      <c r="C17" s="16"/>
      <c r="D17" s="11"/>
      <c r="E17" s="11"/>
    </row>
    <row r="18" spans="1:5" ht="15">
      <c r="A18" s="11"/>
      <c r="B18" s="16"/>
      <c r="C18" s="16"/>
      <c r="D18" s="11"/>
      <c r="E18" s="11"/>
    </row>
    <row r="19" spans="1:5" ht="15">
      <c r="A19" s="11"/>
      <c r="B19" s="16"/>
      <c r="C19" s="16"/>
      <c r="D19" s="11"/>
      <c r="E19" s="11"/>
    </row>
    <row r="20" spans="1:5" ht="15">
      <c r="A20" s="11"/>
      <c r="B20" s="16"/>
      <c r="C20" s="16"/>
      <c r="D20" s="11"/>
      <c r="E20" s="11"/>
    </row>
    <row r="21" spans="1:5" ht="15">
      <c r="A21" s="11"/>
      <c r="B21" s="16"/>
      <c r="C21" s="16"/>
      <c r="D21" s="11"/>
      <c r="E21" s="11"/>
    </row>
    <row r="22" spans="1:5" ht="15">
      <c r="A22" s="11"/>
      <c r="B22" s="16"/>
      <c r="C22" s="16"/>
      <c r="D22" s="11"/>
      <c r="E22" s="11"/>
    </row>
    <row r="23" spans="1:5" ht="15">
      <c r="A23" s="11"/>
      <c r="B23" s="16"/>
      <c r="C23" s="16"/>
      <c r="D23" s="11"/>
      <c r="E23" s="11"/>
    </row>
    <row r="24" spans="1:6" ht="15">
      <c r="A24" s="17"/>
      <c r="B24" s="18"/>
      <c r="C24" s="18"/>
      <c r="D24" s="19"/>
      <c r="E24" s="19"/>
      <c r="F24" s="20"/>
    </row>
    <row r="25" spans="1:5" ht="15">
      <c r="A25" s="217" t="s">
        <v>34</v>
      </c>
      <c r="B25" s="218"/>
      <c r="C25" s="218"/>
      <c r="D25" s="218"/>
      <c r="E25" s="219"/>
    </row>
    <row r="26" spans="1:5" ht="15" customHeight="1">
      <c r="A26" s="204" t="s">
        <v>105</v>
      </c>
      <c r="B26" s="205"/>
      <c r="C26" s="205"/>
      <c r="D26" s="205"/>
      <c r="E26" s="240"/>
    </row>
    <row r="27" spans="1:5" ht="15" customHeight="1">
      <c r="A27" s="206" t="s">
        <v>106</v>
      </c>
      <c r="B27" s="207"/>
      <c r="C27" s="207"/>
      <c r="D27" s="207"/>
      <c r="E27" s="241"/>
    </row>
    <row r="28" spans="1:5" ht="15" customHeight="1">
      <c r="A28" s="206" t="s">
        <v>113</v>
      </c>
      <c r="B28" s="207"/>
      <c r="C28" s="207"/>
      <c r="D28" s="207"/>
      <c r="E28" s="241"/>
    </row>
    <row r="29" spans="1:5" ht="15" customHeight="1">
      <c r="A29" s="234" t="s">
        <v>114</v>
      </c>
      <c r="B29" s="235"/>
      <c r="C29" s="235"/>
      <c r="D29" s="235"/>
      <c r="E29" s="236"/>
    </row>
    <row r="30" spans="1:5" ht="15" customHeight="1">
      <c r="A30" s="251" t="s">
        <v>115</v>
      </c>
      <c r="B30" s="252"/>
      <c r="C30" s="252"/>
      <c r="D30" s="252"/>
      <c r="E30" s="253"/>
    </row>
  </sheetData>
  <protectedRanges>
    <protectedRange sqref="B10:D14" name="Rango1_1"/>
  </protectedRanges>
  <mergeCells count="14">
    <mergeCell ref="A30:E30"/>
    <mergeCell ref="A25:E25"/>
    <mergeCell ref="A26:E26"/>
    <mergeCell ref="A27:E27"/>
    <mergeCell ref="A28:E28"/>
    <mergeCell ref="A29:E29"/>
    <mergeCell ref="A11:E11"/>
    <mergeCell ref="A8:B8"/>
    <mergeCell ref="A2:E2"/>
    <mergeCell ref="A3:E3"/>
    <mergeCell ref="A4:E4"/>
    <mergeCell ref="A5:E5"/>
    <mergeCell ref="A6:E6"/>
    <mergeCell ref="A7:E7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showGridLines="0" view="pageBreakPreview" zoomScale="60" workbookViewId="0" topLeftCell="A20">
      <selection activeCell="D29" sqref="D29"/>
    </sheetView>
  </sheetViews>
  <sheetFormatPr defaultColWidth="11.421875" defaultRowHeight="15"/>
  <cols>
    <col min="1" max="1" width="11.421875" style="4" customWidth="1"/>
    <col min="2" max="2" width="37.7109375" style="4" customWidth="1"/>
    <col min="3" max="3" width="20.421875" style="4" customWidth="1"/>
    <col min="4" max="4" width="18.7109375" style="4" customWidth="1"/>
    <col min="5" max="5" width="17.421875" style="4" customWidth="1"/>
    <col min="6" max="6" width="18.28125" style="4" customWidth="1"/>
    <col min="7" max="7" width="11.421875" style="4" hidden="1" customWidth="1"/>
    <col min="8" max="8" width="0.2890625" style="4" customWidth="1"/>
    <col min="9" max="16384" width="11.421875" style="4" customWidth="1"/>
  </cols>
  <sheetData>
    <row r="1" spans="1:6" ht="15">
      <c r="A1" s="140"/>
      <c r="B1" s="140"/>
      <c r="C1" s="140"/>
      <c r="D1" s="140"/>
      <c r="E1" s="2"/>
      <c r="F1" s="3"/>
    </row>
    <row r="2" spans="1:6" ht="15">
      <c r="A2" s="200" t="s">
        <v>155</v>
      </c>
      <c r="B2" s="200"/>
      <c r="C2" s="200"/>
      <c r="D2" s="200"/>
      <c r="E2" s="200"/>
      <c r="F2" s="142"/>
    </row>
    <row r="3" spans="1:6" ht="15.75" customHeight="1">
      <c r="A3" s="200" t="s">
        <v>9</v>
      </c>
      <c r="B3" s="200"/>
      <c r="C3" s="200"/>
      <c r="D3" s="200"/>
      <c r="E3" s="200"/>
      <c r="F3" s="200"/>
    </row>
    <row r="4" spans="1:6" ht="15">
      <c r="A4" s="200" t="s">
        <v>10</v>
      </c>
      <c r="B4" s="200"/>
      <c r="C4" s="200"/>
      <c r="D4" s="200"/>
      <c r="E4" s="200"/>
      <c r="F4" s="200"/>
    </row>
    <row r="5" spans="1:6" ht="15">
      <c r="A5" s="202" t="s">
        <v>11</v>
      </c>
      <c r="B5" s="202"/>
      <c r="C5" s="202"/>
      <c r="D5" s="202"/>
      <c r="E5" s="202"/>
      <c r="F5" s="202"/>
    </row>
    <row r="6" spans="1:6" ht="15">
      <c r="A6" s="202" t="s">
        <v>38</v>
      </c>
      <c r="B6" s="202"/>
      <c r="C6" s="202"/>
      <c r="D6" s="202"/>
      <c r="E6" s="202"/>
      <c r="F6" s="202"/>
    </row>
    <row r="7" spans="1:6" ht="15">
      <c r="A7" s="260" t="str">
        <f>'IC-11'!$A$7</f>
        <v>Perirodo: del 1 de enero al 31 de Diciembre de 2018</v>
      </c>
      <c r="B7" s="260"/>
      <c r="C7" s="260"/>
      <c r="D7" s="260"/>
      <c r="E7" s="260"/>
      <c r="F7" s="260"/>
    </row>
    <row r="8" spans="1:6" ht="15">
      <c r="A8" s="1"/>
      <c r="B8" s="1"/>
      <c r="C8" s="1"/>
      <c r="D8" s="1"/>
      <c r="E8" s="21"/>
      <c r="F8" s="1"/>
    </row>
    <row r="9" spans="1:6" ht="15">
      <c r="A9" s="83" t="s">
        <v>39</v>
      </c>
      <c r="B9" s="63"/>
      <c r="C9" s="63"/>
      <c r="D9" s="63"/>
      <c r="E9" s="84"/>
      <c r="F9" s="63"/>
    </row>
    <row r="10" spans="1:6" ht="15">
      <c r="A10" s="148" t="s">
        <v>13</v>
      </c>
      <c r="B10" s="148" t="s">
        <v>40</v>
      </c>
      <c r="C10" s="148" t="s">
        <v>41</v>
      </c>
      <c r="D10" s="148" t="s">
        <v>42</v>
      </c>
      <c r="E10" s="149" t="s">
        <v>43</v>
      </c>
      <c r="F10" s="149" t="s">
        <v>44</v>
      </c>
    </row>
    <row r="11" spans="1:6" ht="15">
      <c r="A11" s="57">
        <v>1240</v>
      </c>
      <c r="B11" s="57" t="s">
        <v>164</v>
      </c>
      <c r="C11" s="57">
        <v>779.18</v>
      </c>
      <c r="D11" s="57">
        <v>779.18</v>
      </c>
      <c r="E11" s="85" t="s">
        <v>167</v>
      </c>
      <c r="F11" s="57" t="s">
        <v>166</v>
      </c>
    </row>
    <row r="12" spans="1:6" ht="15">
      <c r="A12" s="57">
        <v>1241</v>
      </c>
      <c r="B12" s="57" t="s">
        <v>165</v>
      </c>
      <c r="C12" s="57">
        <v>779.18</v>
      </c>
      <c r="D12" s="57">
        <v>779.18</v>
      </c>
      <c r="E12" s="85" t="s">
        <v>167</v>
      </c>
      <c r="F12" s="57" t="s">
        <v>166</v>
      </c>
    </row>
    <row r="13" spans="1:6" ht="15">
      <c r="A13" s="57"/>
      <c r="B13" s="57"/>
      <c r="C13" s="57"/>
      <c r="D13" s="57"/>
      <c r="E13" s="85"/>
      <c r="F13" s="57"/>
    </row>
    <row r="14" spans="1:6" ht="15">
      <c r="A14" s="63"/>
      <c r="B14" s="63"/>
      <c r="C14" s="63"/>
      <c r="D14" s="63"/>
      <c r="E14" s="84"/>
      <c r="F14" s="63"/>
    </row>
    <row r="15" spans="1:6" ht="15">
      <c r="A15" s="63"/>
      <c r="B15" s="63"/>
      <c r="C15" s="63"/>
      <c r="D15" s="63"/>
      <c r="E15" s="84"/>
      <c r="F15" s="63"/>
    </row>
    <row r="16" spans="1:6" ht="24" customHeight="1">
      <c r="A16" s="148" t="s">
        <v>13</v>
      </c>
      <c r="B16" s="148" t="s">
        <v>40</v>
      </c>
      <c r="C16" s="149" t="s">
        <v>45</v>
      </c>
      <c r="D16" s="149" t="s">
        <v>46</v>
      </c>
      <c r="E16" s="149" t="s">
        <v>47</v>
      </c>
      <c r="F16" s="149" t="s">
        <v>48</v>
      </c>
    </row>
    <row r="17" spans="1:6" ht="26.25" customHeight="1">
      <c r="A17" s="257" t="s">
        <v>2</v>
      </c>
      <c r="B17" s="258"/>
      <c r="C17" s="258"/>
      <c r="D17" s="258"/>
      <c r="E17" s="258"/>
      <c r="F17" s="259"/>
    </row>
    <row r="18" spans="1:6" ht="15">
      <c r="A18" s="57"/>
      <c r="B18" s="64"/>
      <c r="C18" s="86"/>
      <c r="D18" s="86"/>
      <c r="E18" s="86"/>
      <c r="F18" s="87"/>
    </row>
    <row r="19" spans="1:6" ht="15">
      <c r="A19" s="57"/>
      <c r="B19" s="254" t="s">
        <v>185</v>
      </c>
      <c r="C19" s="255"/>
      <c r="D19" s="255"/>
      <c r="E19" s="256"/>
      <c r="F19" s="87"/>
    </row>
    <row r="20" spans="1:6" ht="15">
      <c r="A20" s="57"/>
      <c r="B20" s="64"/>
      <c r="C20" s="86"/>
      <c r="D20" s="86"/>
      <c r="E20" s="86"/>
      <c r="F20" s="87"/>
    </row>
    <row r="21" spans="1:6" ht="24.75" customHeight="1">
      <c r="A21" s="257" t="s">
        <v>3</v>
      </c>
      <c r="B21" s="258"/>
      <c r="C21" s="258"/>
      <c r="D21" s="258"/>
      <c r="E21" s="258"/>
      <c r="F21" s="259"/>
    </row>
    <row r="22" spans="1:6" ht="15">
      <c r="A22" s="57"/>
      <c r="B22" s="64"/>
      <c r="C22" s="86"/>
      <c r="D22" s="86"/>
      <c r="E22" s="86"/>
      <c r="F22" s="87"/>
    </row>
    <row r="23" spans="1:6" ht="15">
      <c r="A23" s="57"/>
      <c r="B23" s="254" t="s">
        <v>185</v>
      </c>
      <c r="C23" s="255"/>
      <c r="D23" s="255"/>
      <c r="E23" s="256"/>
      <c r="F23" s="87"/>
    </row>
    <row r="24" spans="1:6" ht="15">
      <c r="A24" s="57"/>
      <c r="B24" s="64"/>
      <c r="C24" s="86"/>
      <c r="D24" s="86"/>
      <c r="E24" s="86"/>
      <c r="F24" s="87"/>
    </row>
    <row r="25" spans="1:6" ht="24" customHeight="1">
      <c r="A25" s="257" t="s">
        <v>49</v>
      </c>
      <c r="B25" s="258"/>
      <c r="C25" s="258"/>
      <c r="D25" s="258"/>
      <c r="E25" s="258"/>
      <c r="F25" s="259"/>
    </row>
    <row r="26" spans="1:6" ht="15">
      <c r="A26" s="57"/>
      <c r="B26" s="64"/>
      <c r="C26" s="86"/>
      <c r="D26" s="86"/>
      <c r="E26" s="86"/>
      <c r="F26" s="87"/>
    </row>
    <row r="27" spans="1:6" ht="15">
      <c r="A27" s="57"/>
      <c r="B27" s="254" t="s">
        <v>185</v>
      </c>
      <c r="C27" s="255"/>
      <c r="D27" s="255"/>
      <c r="E27" s="256"/>
      <c r="F27" s="87"/>
    </row>
    <row r="28" spans="1:6" ht="15">
      <c r="A28" s="57"/>
      <c r="B28" s="88" t="s">
        <v>33</v>
      </c>
      <c r="C28" s="89">
        <f>SUM(C17:C27)</f>
        <v>0</v>
      </c>
      <c r="D28" s="90">
        <f>SUM(D17:D27)</f>
        <v>0</v>
      </c>
      <c r="E28" s="90">
        <f>SUM(E17:E27)</f>
        <v>0</v>
      </c>
      <c r="F28" s="57"/>
    </row>
    <row r="29" spans="1:6" ht="15">
      <c r="A29" s="155"/>
      <c r="B29" s="1"/>
      <c r="C29" s="1"/>
      <c r="D29" s="21"/>
      <c r="E29" s="21"/>
      <c r="F29" s="1"/>
    </row>
    <row r="30" spans="1:6" ht="14.25" customHeight="1">
      <c r="A30" s="1"/>
      <c r="B30" s="1"/>
      <c r="C30" s="1"/>
      <c r="D30" s="21"/>
      <c r="E30" s="21"/>
      <c r="F30" s="1"/>
    </row>
    <row r="31" spans="1:6" ht="15">
      <c r="A31" s="1"/>
      <c r="B31" s="1"/>
      <c r="C31" s="1"/>
      <c r="D31" s="21"/>
      <c r="E31" s="21"/>
      <c r="F31" s="1"/>
    </row>
    <row r="32" spans="1:6" ht="15">
      <c r="A32" s="1"/>
      <c r="B32" s="1"/>
      <c r="C32" s="1"/>
      <c r="D32" s="21"/>
      <c r="E32" s="21"/>
      <c r="F32" s="1"/>
    </row>
    <row r="33" spans="1:6" ht="15">
      <c r="A33" s="17"/>
      <c r="B33" s="17"/>
      <c r="C33" s="22"/>
      <c r="D33" s="22"/>
      <c r="E33" s="22"/>
      <c r="F33" s="17"/>
    </row>
    <row r="34" spans="1:6" ht="15">
      <c r="A34" s="17"/>
      <c r="B34" s="17"/>
      <c r="C34" s="22"/>
      <c r="D34" s="22"/>
      <c r="E34" s="22"/>
      <c r="F34" s="17"/>
    </row>
    <row r="35" spans="1:6" ht="15" customHeight="1">
      <c r="A35" s="217" t="s">
        <v>34</v>
      </c>
      <c r="B35" s="218"/>
      <c r="C35" s="218"/>
      <c r="D35" s="218"/>
      <c r="E35" s="218"/>
      <c r="F35" s="219"/>
    </row>
    <row r="36" spans="1:6" ht="13.5" customHeight="1">
      <c r="A36" s="264" t="s">
        <v>116</v>
      </c>
      <c r="B36" s="265"/>
      <c r="C36" s="265"/>
      <c r="D36" s="265"/>
      <c r="E36" s="265"/>
      <c r="F36" s="266"/>
    </row>
    <row r="37" spans="1:6" ht="13.5" customHeight="1">
      <c r="A37" s="267" t="s">
        <v>117</v>
      </c>
      <c r="B37" s="268"/>
      <c r="C37" s="268"/>
      <c r="D37" s="268"/>
      <c r="E37" s="268"/>
      <c r="F37" s="269"/>
    </row>
    <row r="38" spans="1:6" ht="13.5" customHeight="1">
      <c r="A38" s="91" t="s">
        <v>118</v>
      </c>
      <c r="B38" s="92"/>
      <c r="C38" s="92"/>
      <c r="D38" s="92"/>
      <c r="E38" s="92"/>
      <c r="F38" s="93"/>
    </row>
    <row r="39" spans="1:6" ht="13.5" customHeight="1">
      <c r="A39" s="91" t="s">
        <v>119</v>
      </c>
      <c r="B39" s="92"/>
      <c r="C39" s="92"/>
      <c r="D39" s="92"/>
      <c r="E39" s="92"/>
      <c r="F39" s="93"/>
    </row>
    <row r="40" spans="1:6" ht="13.5" customHeight="1">
      <c r="A40" s="206" t="s">
        <v>120</v>
      </c>
      <c r="B40" s="207"/>
      <c r="C40" s="207"/>
      <c r="D40" s="207"/>
      <c r="E40" s="207"/>
      <c r="F40" s="241"/>
    </row>
    <row r="41" spans="1:6" ht="13.5" customHeight="1">
      <c r="A41" s="206" t="s">
        <v>106</v>
      </c>
      <c r="B41" s="207"/>
      <c r="C41" s="207"/>
      <c r="D41" s="207"/>
      <c r="E41" s="207"/>
      <c r="F41" s="241"/>
    </row>
    <row r="42" spans="1:6" ht="13.5" customHeight="1">
      <c r="A42" s="206" t="s">
        <v>121</v>
      </c>
      <c r="B42" s="207"/>
      <c r="C42" s="207"/>
      <c r="D42" s="207"/>
      <c r="E42" s="207"/>
      <c r="F42" s="241"/>
    </row>
    <row r="43" spans="1:6" ht="13.5" customHeight="1">
      <c r="A43" s="208" t="s">
        <v>122</v>
      </c>
      <c r="B43" s="209"/>
      <c r="C43" s="209"/>
      <c r="D43" s="209"/>
      <c r="E43" s="209"/>
      <c r="F43" s="270"/>
    </row>
    <row r="44" spans="1:6" ht="13.5" customHeight="1">
      <c r="A44" s="206" t="s">
        <v>123</v>
      </c>
      <c r="B44" s="271"/>
      <c r="C44" s="271"/>
      <c r="D44" s="271"/>
      <c r="E44" s="271"/>
      <c r="F44" s="272"/>
    </row>
    <row r="45" spans="1:6" ht="13.5" customHeight="1">
      <c r="A45" s="208" t="s">
        <v>124</v>
      </c>
      <c r="B45" s="209"/>
      <c r="C45" s="209"/>
      <c r="D45" s="209"/>
      <c r="E45" s="209"/>
      <c r="F45" s="270"/>
    </row>
    <row r="46" spans="1:6" ht="13.5" customHeight="1">
      <c r="A46" s="261"/>
      <c r="B46" s="262"/>
      <c r="C46" s="262"/>
      <c r="D46" s="262"/>
      <c r="E46" s="262"/>
      <c r="F46" s="263"/>
    </row>
  </sheetData>
  <protectedRanges>
    <protectedRange sqref="B18:D20 B22:D22 E17:F22 B26:D26 B24:D24 E24:F26 B23:F23 B27:F28" name="Rango1"/>
  </protectedRanges>
  <mergeCells count="22">
    <mergeCell ref="A46:F46"/>
    <mergeCell ref="A21:F21"/>
    <mergeCell ref="A25:F25"/>
    <mergeCell ref="A35:F35"/>
    <mergeCell ref="A36:F36"/>
    <mergeCell ref="A37:F37"/>
    <mergeCell ref="A40:F40"/>
    <mergeCell ref="A41:F41"/>
    <mergeCell ref="A42:F42"/>
    <mergeCell ref="A43:F43"/>
    <mergeCell ref="A44:F44"/>
    <mergeCell ref="A45:F45"/>
    <mergeCell ref="B19:E19"/>
    <mergeCell ref="B23:E23"/>
    <mergeCell ref="B27:E27"/>
    <mergeCell ref="A17:F17"/>
    <mergeCell ref="A2:E2"/>
    <mergeCell ref="A3:F3"/>
    <mergeCell ref="A4:F4"/>
    <mergeCell ref="A5:F5"/>
    <mergeCell ref="A6:F6"/>
    <mergeCell ref="A7:F7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showGridLines="0" view="pageBreakPreview" zoomScale="60" workbookViewId="0" topLeftCell="A1">
      <selection activeCell="C20" sqref="C20"/>
    </sheetView>
  </sheetViews>
  <sheetFormatPr defaultColWidth="11.421875" defaultRowHeight="15"/>
  <cols>
    <col min="1" max="1" width="39.8515625" style="4" customWidth="1"/>
    <col min="2" max="2" width="52.8515625" style="4" customWidth="1"/>
    <col min="3" max="3" width="22.7109375" style="4" customWidth="1"/>
    <col min="4" max="4" width="15.57421875" style="4" customWidth="1"/>
    <col min="5" max="5" width="11.421875" style="4" customWidth="1"/>
    <col min="6" max="16384" width="11.421875" style="4" customWidth="1"/>
  </cols>
  <sheetData>
    <row r="1" spans="1:6" ht="15">
      <c r="A1" s="1"/>
      <c r="B1" s="1"/>
      <c r="C1" s="3"/>
      <c r="D1" s="2"/>
      <c r="E1" s="2"/>
      <c r="F1" s="1"/>
    </row>
    <row r="2" spans="1:7" ht="15">
      <c r="A2" s="200" t="s">
        <v>155</v>
      </c>
      <c r="B2" s="200"/>
      <c r="C2" s="200"/>
      <c r="D2" s="141"/>
      <c r="E2" s="142"/>
      <c r="F2" s="1"/>
      <c r="G2" s="1"/>
    </row>
    <row r="3" spans="1:7" ht="15.75" customHeight="1">
      <c r="A3" s="200" t="s">
        <v>9</v>
      </c>
      <c r="B3" s="200"/>
      <c r="C3" s="200"/>
      <c r="D3" s="141"/>
      <c r="E3" s="141"/>
      <c r="F3" s="1"/>
      <c r="G3" s="1"/>
    </row>
    <row r="4" spans="1:7" ht="15">
      <c r="A4" s="200" t="s">
        <v>10</v>
      </c>
      <c r="B4" s="200"/>
      <c r="C4" s="200"/>
      <c r="D4" s="141"/>
      <c r="E4" s="141"/>
      <c r="F4" s="1"/>
      <c r="G4" s="1"/>
    </row>
    <row r="5" spans="1:7" ht="15">
      <c r="A5" s="202" t="s">
        <v>11</v>
      </c>
      <c r="B5" s="202"/>
      <c r="C5" s="202"/>
      <c r="D5" s="142"/>
      <c r="E5" s="142"/>
      <c r="F5" s="1"/>
      <c r="G5" s="1"/>
    </row>
    <row r="6" spans="1:7" ht="15">
      <c r="A6" s="202" t="s">
        <v>38</v>
      </c>
      <c r="B6" s="202"/>
      <c r="C6" s="202"/>
      <c r="D6" s="142"/>
      <c r="E6" s="142"/>
      <c r="F6" s="1"/>
      <c r="G6" s="1"/>
    </row>
    <row r="7" spans="1:7" ht="15">
      <c r="A7" s="200" t="s">
        <v>148</v>
      </c>
      <c r="B7" s="200"/>
      <c r="C7" s="200"/>
      <c r="D7" s="141"/>
      <c r="E7" s="141"/>
      <c r="F7" s="1"/>
      <c r="G7" s="1"/>
    </row>
    <row r="8" spans="1:7" ht="15">
      <c r="A8" s="203" t="s">
        <v>50</v>
      </c>
      <c r="B8" s="203"/>
      <c r="C8" s="203"/>
      <c r="D8" s="21"/>
      <c r="E8" s="1"/>
      <c r="F8" s="1"/>
      <c r="G8" s="1"/>
    </row>
    <row r="9" spans="1:7" ht="15">
      <c r="A9" s="63"/>
      <c r="B9" s="94"/>
      <c r="C9" s="94"/>
      <c r="D9" s="23"/>
      <c r="E9" s="1"/>
      <c r="F9" s="1"/>
      <c r="G9" s="1"/>
    </row>
    <row r="10" spans="1:7" ht="15">
      <c r="A10" s="83" t="s">
        <v>51</v>
      </c>
      <c r="B10" s="63"/>
      <c r="C10" s="63"/>
      <c r="D10" s="1"/>
      <c r="E10" s="1"/>
      <c r="F10" s="1"/>
      <c r="G10" s="1"/>
    </row>
    <row r="11" spans="1:3" ht="24.95" customHeight="1">
      <c r="A11" s="148" t="s">
        <v>13</v>
      </c>
      <c r="B11" s="148" t="s">
        <v>52</v>
      </c>
      <c r="C11" s="148" t="s">
        <v>53</v>
      </c>
    </row>
    <row r="12" spans="1:3" ht="34.5" customHeight="1">
      <c r="A12" s="95"/>
      <c r="B12" s="57"/>
      <c r="C12" s="57"/>
    </row>
    <row r="13" spans="1:3" ht="32.25" customHeight="1">
      <c r="A13" s="274" t="s">
        <v>168</v>
      </c>
      <c r="B13" s="275"/>
      <c r="C13" s="276"/>
    </row>
    <row r="14" spans="1:3" ht="32.25" customHeight="1">
      <c r="A14" s="95"/>
      <c r="B14" s="57"/>
      <c r="C14" s="57"/>
    </row>
    <row r="15" spans="1:7" ht="21.75" customHeight="1">
      <c r="A15" s="95" t="s">
        <v>54</v>
      </c>
      <c r="B15" s="57"/>
      <c r="C15" s="57"/>
      <c r="D15" s="1"/>
      <c r="E15" s="1"/>
      <c r="F15" s="1"/>
      <c r="G15" s="1"/>
    </row>
    <row r="16" spans="1:7" ht="15">
      <c r="A16" s="155"/>
      <c r="B16" s="63"/>
      <c r="C16" s="63"/>
      <c r="D16" s="1"/>
      <c r="E16" s="1"/>
      <c r="F16" s="1"/>
      <c r="G16" s="1"/>
    </row>
    <row r="17" spans="1:7" ht="15">
      <c r="A17" s="63"/>
      <c r="B17" s="63"/>
      <c r="C17" s="63"/>
      <c r="D17" s="1"/>
      <c r="E17" s="1"/>
      <c r="F17" s="1"/>
      <c r="G17" s="1"/>
    </row>
    <row r="18" spans="1:7" ht="28.5" customHeight="1">
      <c r="A18" s="273" t="s">
        <v>55</v>
      </c>
      <c r="B18" s="273"/>
      <c r="C18" s="273"/>
      <c r="D18" s="24"/>
      <c r="E18" s="24"/>
      <c r="F18" s="24"/>
      <c r="G18" s="24"/>
    </row>
    <row r="19" spans="1:8" ht="15">
      <c r="A19" s="1"/>
      <c r="B19" s="1"/>
      <c r="C19" s="1"/>
      <c r="D19" s="1"/>
      <c r="E19" s="1"/>
      <c r="F19" s="1"/>
      <c r="G19" s="1"/>
      <c r="H19" s="13"/>
    </row>
    <row r="20" spans="1:8" ht="12.75" customHeight="1">
      <c r="A20" s="1"/>
      <c r="B20" s="1"/>
      <c r="C20" s="1"/>
      <c r="D20" s="1"/>
      <c r="E20" s="1"/>
      <c r="F20" s="1"/>
      <c r="G20" s="1"/>
      <c r="H20" s="13"/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</sheetData>
  <protectedRanges>
    <protectedRange sqref="A10:G10" name="Rango1_1"/>
  </protectedRanges>
  <mergeCells count="9">
    <mergeCell ref="A18:C18"/>
    <mergeCell ref="A8:C8"/>
    <mergeCell ref="A7:C7"/>
    <mergeCell ref="A2:C2"/>
    <mergeCell ref="A3:C3"/>
    <mergeCell ref="A4:C4"/>
    <mergeCell ref="A5:C5"/>
    <mergeCell ref="A6:C6"/>
    <mergeCell ref="A13:C13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showGridLines="0" view="pageBreakPreview" zoomScale="60" workbookViewId="0" topLeftCell="A1">
      <selection activeCell="D16" sqref="D16"/>
    </sheetView>
  </sheetViews>
  <sheetFormatPr defaultColWidth="11.421875" defaultRowHeight="15"/>
  <cols>
    <col min="1" max="1" width="12.851562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1875" style="4" customWidth="1"/>
  </cols>
  <sheetData>
    <row r="1" spans="1:4" ht="15">
      <c r="A1" s="140"/>
      <c r="B1" s="140"/>
      <c r="C1" s="140"/>
      <c r="D1" s="3"/>
    </row>
    <row r="2" spans="1:4" ht="15">
      <c r="A2" s="200" t="s">
        <v>155</v>
      </c>
      <c r="B2" s="200"/>
      <c r="C2" s="200"/>
      <c r="D2" s="200"/>
    </row>
    <row r="3" spans="1:4" ht="15.75" customHeight="1">
      <c r="A3" s="200" t="s">
        <v>9</v>
      </c>
      <c r="B3" s="200"/>
      <c r="C3" s="200"/>
      <c r="D3" s="200"/>
    </row>
    <row r="4" spans="1:4" ht="15">
      <c r="A4" s="200" t="s">
        <v>10</v>
      </c>
      <c r="B4" s="200"/>
      <c r="C4" s="200"/>
      <c r="D4" s="200"/>
    </row>
    <row r="5" spans="1:4" ht="15">
      <c r="A5" s="202" t="s">
        <v>11</v>
      </c>
      <c r="B5" s="202"/>
      <c r="C5" s="202"/>
      <c r="D5" s="202"/>
    </row>
    <row r="6" spans="1:4" ht="15">
      <c r="A6" s="202" t="s">
        <v>56</v>
      </c>
      <c r="B6" s="202"/>
      <c r="C6" s="202"/>
      <c r="D6" s="202"/>
    </row>
    <row r="7" spans="1:5" ht="15">
      <c r="A7" s="280" t="s">
        <v>148</v>
      </c>
      <c r="B7" s="280"/>
      <c r="C7" s="280"/>
      <c r="D7" s="280"/>
      <c r="E7" s="141"/>
    </row>
    <row r="8" spans="1:5" ht="24" customHeight="1">
      <c r="A8" s="148" t="s">
        <v>13</v>
      </c>
      <c r="B8" s="148" t="s">
        <v>14</v>
      </c>
      <c r="C8" s="149" t="s">
        <v>16</v>
      </c>
      <c r="D8" s="149" t="s">
        <v>30</v>
      </c>
      <c r="E8" s="13"/>
    </row>
    <row r="9" spans="1:5" ht="18" customHeight="1">
      <c r="A9" s="57"/>
      <c r="B9" s="64"/>
      <c r="C9" s="86"/>
      <c r="D9" s="86"/>
      <c r="E9" s="25"/>
    </row>
    <row r="10" spans="1:4" ht="15">
      <c r="A10" s="57"/>
      <c r="B10" s="64"/>
      <c r="C10" s="86"/>
      <c r="D10" s="86"/>
    </row>
    <row r="11" spans="1:4" ht="15">
      <c r="A11" s="277" t="s">
        <v>169</v>
      </c>
      <c r="B11" s="278"/>
      <c r="C11" s="278"/>
      <c r="D11" s="279"/>
    </row>
    <row r="12" spans="1:4" ht="15">
      <c r="A12" s="57"/>
      <c r="B12" s="64"/>
      <c r="C12" s="86"/>
      <c r="D12" s="86"/>
    </row>
    <row r="13" spans="1:4" ht="15">
      <c r="A13" s="57"/>
      <c r="B13" s="96" t="s">
        <v>33</v>
      </c>
      <c r="C13" s="65">
        <f>SUM(C9:C12)</f>
        <v>0</v>
      </c>
      <c r="D13" s="80">
        <f>SUM(D9:D12)</f>
        <v>0</v>
      </c>
    </row>
    <row r="14" spans="1:4" ht="15">
      <c r="A14" s="155"/>
      <c r="B14" s="9"/>
      <c r="C14" s="7"/>
      <c r="D14" s="10"/>
    </row>
    <row r="15" spans="1:4" ht="15">
      <c r="A15" s="1"/>
      <c r="B15" s="9"/>
      <c r="C15" s="7"/>
      <c r="D15" s="10"/>
    </row>
    <row r="16" spans="1:4" ht="15">
      <c r="A16" s="1"/>
      <c r="B16" s="9"/>
      <c r="C16" s="7"/>
      <c r="D16" s="10"/>
    </row>
    <row r="17" spans="1:4" ht="15">
      <c r="A17" s="1"/>
      <c r="B17" s="9"/>
      <c r="C17" s="7"/>
      <c r="D17" s="10"/>
    </row>
    <row r="18" spans="1:4" ht="15">
      <c r="A18" s="1"/>
      <c r="B18" s="9"/>
      <c r="C18" s="7"/>
      <c r="D18" s="10"/>
    </row>
    <row r="19" spans="1:4" ht="15">
      <c r="A19" s="1"/>
      <c r="B19" s="9"/>
      <c r="C19" s="7"/>
      <c r="D19" s="10"/>
    </row>
    <row r="20" spans="1:4" ht="15">
      <c r="A20" s="1"/>
      <c r="B20" s="9"/>
      <c r="C20" s="7"/>
      <c r="D20" s="10"/>
    </row>
    <row r="21" spans="1:4" ht="15">
      <c r="A21" s="11"/>
      <c r="B21" s="26"/>
      <c r="C21" s="27"/>
      <c r="D21" s="28"/>
    </row>
    <row r="22" spans="1:5" ht="15" customHeight="1">
      <c r="A22" s="217" t="s">
        <v>34</v>
      </c>
      <c r="B22" s="218"/>
      <c r="C22" s="218"/>
      <c r="D22" s="219"/>
      <c r="E22" s="29"/>
    </row>
    <row r="23" spans="1:5" ht="15">
      <c r="A23" s="281" t="s">
        <v>105</v>
      </c>
      <c r="B23" s="282"/>
      <c r="C23" s="282"/>
      <c r="D23" s="283"/>
      <c r="E23" s="30"/>
    </row>
    <row r="24" spans="1:5" ht="15">
      <c r="A24" s="225" t="s">
        <v>106</v>
      </c>
      <c r="B24" s="226"/>
      <c r="C24" s="226"/>
      <c r="D24" s="227"/>
      <c r="E24" s="30"/>
    </row>
    <row r="25" spans="1:5" ht="15" customHeight="1">
      <c r="A25" s="284" t="s">
        <v>125</v>
      </c>
      <c r="B25" s="285"/>
      <c r="C25" s="285"/>
      <c r="D25" s="286"/>
      <c r="E25" s="31"/>
    </row>
    <row r="26" spans="1:5" ht="15">
      <c r="A26" s="228" t="s">
        <v>126</v>
      </c>
      <c r="B26" s="229"/>
      <c r="C26" s="229"/>
      <c r="D26" s="230"/>
      <c r="E26" s="30"/>
    </row>
    <row r="34" ht="15.75" customHeight="1"/>
    <row r="37" ht="15" customHeight="1"/>
  </sheetData>
  <protectedRanges>
    <protectedRange sqref="E8" name="Rango1_1"/>
    <protectedRange sqref="B9:D10 B12:D21 C11:D11" name="Rango1"/>
    <protectedRange sqref="B11" name="Rango1_2"/>
  </protectedRanges>
  <mergeCells count="12">
    <mergeCell ref="A22:D22"/>
    <mergeCell ref="A23:D23"/>
    <mergeCell ref="A24:D24"/>
    <mergeCell ref="A25:D25"/>
    <mergeCell ref="A26:D26"/>
    <mergeCell ref="A11:D11"/>
    <mergeCell ref="A7:D7"/>
    <mergeCell ref="A2:D2"/>
    <mergeCell ref="A3:D3"/>
    <mergeCell ref="A4:D4"/>
    <mergeCell ref="A5:D5"/>
    <mergeCell ref="A6:D6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"/>
  <sheetViews>
    <sheetView showGridLines="0" view="pageBreakPreview" zoomScale="60" workbookViewId="0" topLeftCell="A1">
      <selection activeCell="E12" sqref="E12"/>
    </sheetView>
  </sheetViews>
  <sheetFormatPr defaultColWidth="11.421875" defaultRowHeight="15"/>
  <cols>
    <col min="1" max="1" width="12.7109375" style="4" customWidth="1"/>
    <col min="2" max="2" width="28.7109375" style="4" customWidth="1"/>
    <col min="3" max="3" width="14.57421875" style="4" customWidth="1"/>
    <col min="4" max="4" width="15.8515625" style="4" customWidth="1"/>
    <col min="5" max="5" width="18.7109375" style="4" customWidth="1"/>
    <col min="6" max="7" width="14.00390625" style="4" customWidth="1"/>
    <col min="8" max="16384" width="11.421875" style="4" customWidth="1"/>
  </cols>
  <sheetData>
    <row r="1" spans="1:9" ht="15">
      <c r="A1" s="140"/>
      <c r="B1" s="140"/>
      <c r="C1" s="140"/>
      <c r="D1" s="140"/>
      <c r="E1" s="2"/>
      <c r="F1" s="140"/>
      <c r="G1" s="3"/>
      <c r="H1" s="143"/>
      <c r="I1" s="143"/>
    </row>
    <row r="2" spans="1:9" ht="15">
      <c r="A2" s="200" t="s">
        <v>170</v>
      </c>
      <c r="B2" s="200"/>
      <c r="C2" s="200"/>
      <c r="D2" s="200"/>
      <c r="E2" s="200"/>
      <c r="F2" s="200"/>
      <c r="G2" s="200"/>
      <c r="H2" s="143"/>
      <c r="I2" s="143"/>
    </row>
    <row r="3" spans="1:9" ht="15.75" customHeight="1">
      <c r="A3" s="200" t="s">
        <v>9</v>
      </c>
      <c r="B3" s="200"/>
      <c r="C3" s="200"/>
      <c r="D3" s="200"/>
      <c r="E3" s="200"/>
      <c r="F3" s="200"/>
      <c r="G3" s="200"/>
      <c r="H3" s="143"/>
      <c r="I3" s="143"/>
    </row>
    <row r="4" spans="1:9" ht="15">
      <c r="A4" s="200" t="s">
        <v>10</v>
      </c>
      <c r="B4" s="200"/>
      <c r="C4" s="200"/>
      <c r="D4" s="200"/>
      <c r="E4" s="200"/>
      <c r="F4" s="200"/>
      <c r="G4" s="200"/>
      <c r="H4" s="143"/>
      <c r="I4" s="143"/>
    </row>
    <row r="5" spans="1:9" ht="15">
      <c r="A5" s="202" t="s">
        <v>57</v>
      </c>
      <c r="B5" s="202"/>
      <c r="C5" s="202"/>
      <c r="D5" s="202"/>
      <c r="E5" s="202"/>
      <c r="F5" s="202"/>
      <c r="G5" s="202"/>
      <c r="H5" s="143"/>
      <c r="I5" s="143"/>
    </row>
    <row r="6" spans="1:9" ht="15">
      <c r="A6" s="202" t="s">
        <v>149</v>
      </c>
      <c r="B6" s="202"/>
      <c r="C6" s="202"/>
      <c r="D6" s="202"/>
      <c r="E6" s="202"/>
      <c r="F6" s="202"/>
      <c r="G6" s="202"/>
      <c r="H6" s="143"/>
      <c r="I6" s="143"/>
    </row>
    <row r="7" spans="1:7" ht="15">
      <c r="A7" s="75" t="s">
        <v>58</v>
      </c>
      <c r="B7" s="75"/>
      <c r="C7" s="97"/>
      <c r="D7" s="98"/>
      <c r="E7" s="98"/>
      <c r="F7" s="63"/>
      <c r="G7" s="63"/>
    </row>
    <row r="8" spans="1:7" ht="15">
      <c r="A8" s="212" t="s">
        <v>13</v>
      </c>
      <c r="B8" s="212" t="s">
        <v>14</v>
      </c>
      <c r="C8" s="214" t="s">
        <v>16</v>
      </c>
      <c r="D8" s="214" t="s">
        <v>59</v>
      </c>
      <c r="E8" s="214" t="s">
        <v>30</v>
      </c>
      <c r="F8" s="291" t="s">
        <v>60</v>
      </c>
      <c r="G8" s="292"/>
    </row>
    <row r="9" spans="1:7" ht="15">
      <c r="A9" s="213"/>
      <c r="B9" s="287"/>
      <c r="C9" s="215"/>
      <c r="D9" s="215"/>
      <c r="E9" s="215"/>
      <c r="F9" s="150" t="s">
        <v>61</v>
      </c>
      <c r="G9" s="150" t="s">
        <v>62</v>
      </c>
    </row>
    <row r="10" spans="1:7" ht="48">
      <c r="A10" s="168">
        <v>2250</v>
      </c>
      <c r="B10" s="167" t="s">
        <v>171</v>
      </c>
      <c r="C10" s="65">
        <v>208563.92</v>
      </c>
      <c r="D10" s="65" t="s">
        <v>173</v>
      </c>
      <c r="E10" s="164"/>
      <c r="F10" s="165"/>
      <c r="G10" s="166">
        <v>208563.92</v>
      </c>
    </row>
    <row r="11" spans="1:7" ht="24.75">
      <c r="A11" s="169">
        <v>2251</v>
      </c>
      <c r="B11" s="58" t="s">
        <v>172</v>
      </c>
      <c r="C11" s="65">
        <v>208563.92</v>
      </c>
      <c r="D11" s="65" t="s">
        <v>173</v>
      </c>
      <c r="E11" s="164" t="s">
        <v>186</v>
      </c>
      <c r="F11" s="85"/>
      <c r="G11" s="166">
        <v>208563.92</v>
      </c>
    </row>
    <row r="12" spans="1:7" ht="15">
      <c r="A12" s="57"/>
      <c r="B12" s="58"/>
      <c r="C12" s="65"/>
      <c r="D12" s="80"/>
      <c r="E12" s="80"/>
      <c r="F12" s="57"/>
      <c r="G12" s="57"/>
    </row>
    <row r="13" spans="1:7" ht="15">
      <c r="A13" s="57"/>
      <c r="B13" s="58"/>
      <c r="C13" s="65"/>
      <c r="D13" s="80"/>
      <c r="E13" s="80"/>
      <c r="F13" s="57"/>
      <c r="G13" s="57"/>
    </row>
    <row r="14" spans="1:7" ht="15">
      <c r="A14" s="57"/>
      <c r="B14" s="58"/>
      <c r="C14" s="65"/>
      <c r="D14" s="80"/>
      <c r="E14" s="80"/>
      <c r="F14" s="57"/>
      <c r="G14" s="57"/>
    </row>
    <row r="15" spans="1:7" ht="15">
      <c r="A15" s="57"/>
      <c r="B15" s="81" t="s">
        <v>6</v>
      </c>
      <c r="C15" s="65">
        <v>208563.92</v>
      </c>
      <c r="D15" s="80"/>
      <c r="E15" s="80"/>
      <c r="F15" s="85"/>
      <c r="G15" s="85">
        <v>208563.92</v>
      </c>
    </row>
    <row r="16" spans="1:7" ht="15">
      <c r="A16" s="155"/>
      <c r="B16" s="9"/>
      <c r="C16" s="7"/>
      <c r="D16" s="10"/>
      <c r="E16" s="10"/>
      <c r="F16" s="1"/>
      <c r="G16" s="1"/>
    </row>
    <row r="17" spans="1:7" ht="15">
      <c r="A17" s="1"/>
      <c r="B17" s="9"/>
      <c r="C17" s="7"/>
      <c r="D17" s="10"/>
      <c r="E17" s="10"/>
      <c r="F17" s="1"/>
      <c r="G17" s="1"/>
    </row>
    <row r="18" spans="1:7" ht="15">
      <c r="A18" s="1"/>
      <c r="B18" s="9"/>
      <c r="C18" s="7"/>
      <c r="D18" s="10"/>
      <c r="E18" s="10"/>
      <c r="F18" s="1"/>
      <c r="G18" s="1"/>
    </row>
    <row r="19" spans="1:7" ht="15">
      <c r="A19" s="1"/>
      <c r="B19" s="9"/>
      <c r="C19" s="7"/>
      <c r="D19" s="10"/>
      <c r="E19" s="10"/>
      <c r="F19" s="1"/>
      <c r="G19" s="1"/>
    </row>
    <row r="20" spans="1:7" ht="15">
      <c r="A20" s="1"/>
      <c r="B20" s="9"/>
      <c r="C20" s="7"/>
      <c r="D20" s="10"/>
      <c r="E20" s="10"/>
      <c r="F20" s="1"/>
      <c r="G20" s="1"/>
    </row>
    <row r="21" spans="1:7" ht="15">
      <c r="A21" s="1"/>
      <c r="B21" s="9"/>
      <c r="C21" s="7"/>
      <c r="D21" s="10"/>
      <c r="E21" s="10"/>
      <c r="F21" s="1"/>
      <c r="G21" s="1"/>
    </row>
    <row r="22" spans="1:7" ht="15">
      <c r="A22" s="1"/>
      <c r="B22" s="9"/>
      <c r="C22" s="7"/>
      <c r="D22" s="10"/>
      <c r="E22" s="10"/>
      <c r="F22" s="1"/>
      <c r="G22" s="1"/>
    </row>
    <row r="23" spans="1:7" ht="15">
      <c r="A23" s="1"/>
      <c r="B23" s="293"/>
      <c r="C23" s="293"/>
      <c r="D23" s="294"/>
      <c r="E23" s="294"/>
      <c r="F23" s="1"/>
      <c r="G23" s="1"/>
    </row>
    <row r="24" spans="1:7" ht="15">
      <c r="A24" s="217" t="s">
        <v>34</v>
      </c>
      <c r="B24" s="218"/>
      <c r="C24" s="218"/>
      <c r="D24" s="218"/>
      <c r="E24" s="218"/>
      <c r="F24" s="218"/>
      <c r="G24" s="219"/>
    </row>
    <row r="25" spans="1:7" ht="15">
      <c r="A25" s="281" t="s">
        <v>105</v>
      </c>
      <c r="B25" s="282"/>
      <c r="C25" s="282"/>
      <c r="D25" s="282"/>
      <c r="E25" s="282"/>
      <c r="F25" s="282"/>
      <c r="G25" s="283"/>
    </row>
    <row r="26" spans="1:7" ht="15">
      <c r="A26" s="225" t="s">
        <v>127</v>
      </c>
      <c r="B26" s="226"/>
      <c r="C26" s="226"/>
      <c r="D26" s="226"/>
      <c r="E26" s="226"/>
      <c r="F26" s="226"/>
      <c r="G26" s="227"/>
    </row>
    <row r="27" spans="1:7" ht="15">
      <c r="A27" s="225" t="s">
        <v>128</v>
      </c>
      <c r="B27" s="226"/>
      <c r="C27" s="226"/>
      <c r="D27" s="226"/>
      <c r="E27" s="226"/>
      <c r="F27" s="226"/>
      <c r="G27" s="227"/>
    </row>
    <row r="28" spans="1:7" ht="15">
      <c r="A28" s="288" t="s">
        <v>129</v>
      </c>
      <c r="B28" s="289"/>
      <c r="C28" s="289"/>
      <c r="D28" s="289"/>
      <c r="E28" s="289"/>
      <c r="F28" s="289"/>
      <c r="G28" s="290"/>
    </row>
    <row r="29" spans="1:7" ht="15">
      <c r="A29" s="228" t="s">
        <v>126</v>
      </c>
      <c r="B29" s="229"/>
      <c r="C29" s="229"/>
      <c r="D29" s="229"/>
      <c r="E29" s="229"/>
      <c r="F29" s="229"/>
      <c r="G29" s="230"/>
    </row>
    <row r="30" spans="1:7" ht="16.5">
      <c r="A30" s="32"/>
      <c r="B30" s="32"/>
      <c r="C30" s="32"/>
      <c r="D30" s="32"/>
      <c r="E30" s="32"/>
      <c r="F30" s="32"/>
      <c r="G30" s="32"/>
    </row>
  </sheetData>
  <protectedRanges>
    <protectedRange sqref="C7:D7 B9:D22" name="Rango1_1"/>
    <protectedRange sqref="F9" name="Rango1_1_1"/>
  </protectedRanges>
  <mergeCells count="18">
    <mergeCell ref="A28:G28"/>
    <mergeCell ref="A29:G29"/>
    <mergeCell ref="F8:G8"/>
    <mergeCell ref="B23:E23"/>
    <mergeCell ref="A24:G24"/>
    <mergeCell ref="A25:G25"/>
    <mergeCell ref="A26:G26"/>
    <mergeCell ref="A27:G27"/>
    <mergeCell ref="A2:G2"/>
    <mergeCell ref="A3:G3"/>
    <mergeCell ref="A4:G4"/>
    <mergeCell ref="A5:G5"/>
    <mergeCell ref="A8:A9"/>
    <mergeCell ref="B8:B9"/>
    <mergeCell ref="C8:C9"/>
    <mergeCell ref="D8:D9"/>
    <mergeCell ref="E8:E9"/>
    <mergeCell ref="A6:G6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showGridLines="0" view="pageBreakPreview" zoomScale="60" workbookViewId="0" topLeftCell="A1">
      <selection activeCell="F17" sqref="F17"/>
    </sheetView>
  </sheetViews>
  <sheetFormatPr defaultColWidth="11.421875" defaultRowHeight="15"/>
  <cols>
    <col min="1" max="1" width="15.57421875" style="4" customWidth="1"/>
    <col min="2" max="2" width="41.8515625" style="4" customWidth="1"/>
    <col min="3" max="3" width="20.28125" style="4" customWidth="1"/>
    <col min="4" max="4" width="16.7109375" style="4" customWidth="1"/>
    <col min="5" max="5" width="19.00390625" style="4" customWidth="1"/>
    <col min="6" max="6" width="20.28125" style="4" customWidth="1"/>
    <col min="7" max="16384" width="11.421875" style="4" customWidth="1"/>
  </cols>
  <sheetData>
    <row r="1" spans="1:6" ht="15">
      <c r="A1" s="140"/>
      <c r="B1" s="140"/>
      <c r="C1" s="140"/>
      <c r="D1" s="140"/>
      <c r="E1" s="140"/>
      <c r="F1" s="3"/>
    </row>
    <row r="2" spans="1:6" ht="15">
      <c r="A2" s="200" t="s">
        <v>155</v>
      </c>
      <c r="B2" s="200"/>
      <c r="C2" s="200"/>
      <c r="D2" s="200"/>
      <c r="E2" s="200"/>
      <c r="F2" s="200"/>
    </row>
    <row r="3" spans="1:6" ht="15.75" customHeight="1">
      <c r="A3" s="200" t="s">
        <v>9</v>
      </c>
      <c r="B3" s="200"/>
      <c r="C3" s="200"/>
      <c r="D3" s="200"/>
      <c r="E3" s="200"/>
      <c r="F3" s="200"/>
    </row>
    <row r="4" spans="1:6" ht="15">
      <c r="A4" s="200" t="s">
        <v>10</v>
      </c>
      <c r="B4" s="200"/>
      <c r="C4" s="200"/>
      <c r="D4" s="200"/>
      <c r="E4" s="200"/>
      <c r="F4" s="200"/>
    </row>
    <row r="5" spans="1:6" ht="15">
      <c r="A5" s="202" t="s">
        <v>57</v>
      </c>
      <c r="B5" s="202"/>
      <c r="C5" s="202"/>
      <c r="D5" s="202"/>
      <c r="E5" s="202"/>
      <c r="F5" s="202"/>
    </row>
    <row r="6" spans="1:7" ht="15">
      <c r="A6" s="202" t="s">
        <v>149</v>
      </c>
      <c r="B6" s="202"/>
      <c r="C6" s="202"/>
      <c r="D6" s="202"/>
      <c r="E6" s="202"/>
      <c r="F6" s="202"/>
      <c r="G6" s="142"/>
    </row>
    <row r="7" spans="1:6" ht="15">
      <c r="A7" s="203" t="s">
        <v>63</v>
      </c>
      <c r="B7" s="203"/>
      <c r="C7" s="99"/>
      <c r="D7" s="75"/>
      <c r="E7" s="75"/>
      <c r="F7" s="75"/>
    </row>
    <row r="8" spans="1:6" ht="21.75" customHeight="1">
      <c r="A8" s="148" t="s">
        <v>13</v>
      </c>
      <c r="B8" s="147" t="s">
        <v>14</v>
      </c>
      <c r="C8" s="149" t="s">
        <v>15</v>
      </c>
      <c r="D8" s="149" t="s">
        <v>16</v>
      </c>
      <c r="E8" s="149" t="s">
        <v>59</v>
      </c>
      <c r="F8" s="149" t="s">
        <v>30</v>
      </c>
    </row>
    <row r="9" spans="1:6" ht="15">
      <c r="A9" s="57"/>
      <c r="B9" s="58"/>
      <c r="C9" s="80"/>
      <c r="D9" s="65"/>
      <c r="E9" s="80"/>
      <c r="F9" s="80"/>
    </row>
    <row r="10" spans="1:6" ht="33" customHeight="1">
      <c r="A10" s="296" t="s">
        <v>174</v>
      </c>
      <c r="B10" s="297"/>
      <c r="C10" s="297"/>
      <c r="D10" s="297"/>
      <c r="E10" s="297"/>
      <c r="F10" s="298"/>
    </row>
    <row r="11" spans="1:6" ht="15">
      <c r="A11" s="76"/>
      <c r="B11" s="171"/>
      <c r="C11" s="172"/>
      <c r="D11" s="173"/>
      <c r="E11" s="172"/>
      <c r="F11" s="172"/>
    </row>
    <row r="12" spans="1:6" ht="15">
      <c r="A12" s="57"/>
      <c r="B12" s="170" t="s">
        <v>6</v>
      </c>
      <c r="C12" s="80"/>
      <c r="D12" s="65">
        <f>SUM(D9:D11)</f>
        <v>0</v>
      </c>
      <c r="E12" s="80"/>
      <c r="F12" s="80"/>
    </row>
    <row r="13" spans="1:6" ht="15">
      <c r="A13" s="155"/>
      <c r="B13" s="100"/>
      <c r="C13" s="102"/>
      <c r="D13" s="101"/>
      <c r="E13" s="102"/>
      <c r="F13" s="102"/>
    </row>
    <row r="14" spans="1:6" ht="15">
      <c r="A14" s="63"/>
      <c r="B14" s="100"/>
      <c r="C14" s="100"/>
      <c r="D14" s="101"/>
      <c r="E14" s="102"/>
      <c r="F14" s="102"/>
    </row>
    <row r="15" spans="1:6" ht="15">
      <c r="A15" s="1"/>
      <c r="B15" s="9"/>
      <c r="C15" s="9"/>
      <c r="D15" s="7"/>
      <c r="E15" s="10"/>
      <c r="F15" s="10"/>
    </row>
    <row r="16" spans="1:6" ht="15">
      <c r="A16" s="1"/>
      <c r="B16" s="9"/>
      <c r="C16" s="9"/>
      <c r="D16" s="7"/>
      <c r="E16" s="10"/>
      <c r="F16" s="10"/>
    </row>
    <row r="17" spans="1:6" ht="15">
      <c r="A17" s="1"/>
      <c r="B17" s="9"/>
      <c r="C17" s="9"/>
      <c r="D17" s="7"/>
      <c r="E17" s="10"/>
      <c r="F17" s="10"/>
    </row>
    <row r="18" spans="1:6" ht="15">
      <c r="A18" s="1"/>
      <c r="B18" s="9"/>
      <c r="C18" s="9"/>
      <c r="D18" s="7"/>
      <c r="E18" s="10"/>
      <c r="F18" s="10"/>
    </row>
    <row r="19" spans="1:6" ht="15">
      <c r="A19" s="1"/>
      <c r="B19" s="35"/>
      <c r="C19" s="35"/>
      <c r="D19" s="34"/>
      <c r="E19" s="33"/>
      <c r="F19" s="33"/>
    </row>
    <row r="20" spans="1:6" ht="15">
      <c r="A20" s="11"/>
      <c r="B20" s="245"/>
      <c r="C20" s="245"/>
      <c r="D20" s="245"/>
      <c r="E20" s="246"/>
      <c r="F20" s="246"/>
    </row>
    <row r="21" spans="1:6" ht="15">
      <c r="A21" s="217" t="s">
        <v>34</v>
      </c>
      <c r="B21" s="218"/>
      <c r="C21" s="218"/>
      <c r="D21" s="218"/>
      <c r="E21" s="218"/>
      <c r="F21" s="219"/>
    </row>
    <row r="22" spans="1:6" ht="15">
      <c r="A22" s="206" t="s">
        <v>105</v>
      </c>
      <c r="B22" s="207"/>
      <c r="C22" s="207"/>
      <c r="D22" s="207"/>
      <c r="E22" s="207"/>
      <c r="F22" s="241"/>
    </row>
    <row r="23" spans="1:6" ht="15">
      <c r="A23" s="206" t="s">
        <v>127</v>
      </c>
      <c r="B23" s="207"/>
      <c r="C23" s="207"/>
      <c r="D23" s="207"/>
      <c r="E23" s="207"/>
      <c r="F23" s="241"/>
    </row>
    <row r="24" spans="1:6" ht="15">
      <c r="A24" s="225" t="s">
        <v>130</v>
      </c>
      <c r="B24" s="226"/>
      <c r="C24" s="226"/>
      <c r="D24" s="226"/>
      <c r="E24" s="226"/>
      <c r="F24" s="227"/>
    </row>
    <row r="25" spans="1:6" ht="15">
      <c r="A25" s="206" t="s">
        <v>128</v>
      </c>
      <c r="B25" s="207"/>
      <c r="C25" s="207"/>
      <c r="D25" s="207"/>
      <c r="E25" s="207"/>
      <c r="F25" s="241"/>
    </row>
    <row r="26" spans="1:6" ht="15">
      <c r="A26" s="234" t="s">
        <v>129</v>
      </c>
      <c r="B26" s="235"/>
      <c r="C26" s="235"/>
      <c r="D26" s="235"/>
      <c r="E26" s="235"/>
      <c r="F26" s="236"/>
    </row>
    <row r="27" spans="1:6" ht="15">
      <c r="A27" s="210" t="s">
        <v>126</v>
      </c>
      <c r="B27" s="211"/>
      <c r="C27" s="211"/>
      <c r="D27" s="211"/>
      <c r="E27" s="211"/>
      <c r="F27" s="295"/>
    </row>
  </sheetData>
  <protectedRanges>
    <protectedRange sqref="B9:E19" name="Rango1_1"/>
  </protectedRanges>
  <mergeCells count="15">
    <mergeCell ref="B20:F20"/>
    <mergeCell ref="A2:F2"/>
    <mergeCell ref="A3:F3"/>
    <mergeCell ref="A4:F4"/>
    <mergeCell ref="A5:F5"/>
    <mergeCell ref="A7:B7"/>
    <mergeCell ref="A6:F6"/>
    <mergeCell ref="A10:F10"/>
    <mergeCell ref="A27:F27"/>
    <mergeCell ref="A21:F21"/>
    <mergeCell ref="A22:F22"/>
    <mergeCell ref="A23:F23"/>
    <mergeCell ref="A24:F24"/>
    <mergeCell ref="A25:F25"/>
    <mergeCell ref="A26:F26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2019-02-28T20:06:10Z</cp:lastPrinted>
  <dcterms:created xsi:type="dcterms:W3CDTF">2018-10-31T19:27:45Z</dcterms:created>
  <dcterms:modified xsi:type="dcterms:W3CDTF">2019-02-28T20:21:49Z</dcterms:modified>
  <cp:category/>
  <cp:version/>
  <cp:contentType/>
  <cp:contentStatus/>
</cp:coreProperties>
</file>