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1840" windowHeight="13140" activeTab="0"/>
  </bookViews>
  <sheets>
    <sheet name="IC-3 " sheetId="49" r:id="rId1"/>
  </sheets>
  <definedNames>
    <definedName name="_xlnm.Print_Area" localSheetId="0">'IC-3 '!$A$1:$I$53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<sst xmlns="http://schemas.openxmlformats.org/spreadsheetml/2006/main" count="39" uniqueCount="31">
  <si>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Concepto</t>
  </si>
  <si>
    <t xml:space="preserve">Aportaciones 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</si>
  <si>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</si>
  <si>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</si>
  <si>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</si>
  <si>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</si>
  <si>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</si>
  <si>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</si>
  <si>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</si>
  <si>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Variación en la Hacienda Pública</t>
  </si>
  <si>
    <t>Hacienda Pública / Patrimonio Contribuido</t>
  </si>
  <si>
    <t>Hacienda Pública / Patrimonio Generado de Ejercicios Anteriores</t>
  </si>
  <si>
    <t>Hacienda          Pública /     Patrimonio  Generado del Ejercicio</t>
  </si>
  <si>
    <t>Exceso o Insuficiencia en la Actualización de la Hacienda Pública / Patrimonio</t>
  </si>
  <si>
    <t>Total</t>
  </si>
  <si>
    <t>Actualización de la Hacienda Pública/Patrimonio</t>
  </si>
  <si>
    <t>Resultados del Ejercicio (Ahorro/Desahorro)</t>
  </si>
  <si>
    <t xml:space="preserve">Revalúos  </t>
  </si>
  <si>
    <t>Resultados por Tenencia de Activos no Monetarios</t>
  </si>
  <si>
    <t>Formato IC-3</t>
  </si>
  <si>
    <t>Bajo protesta de decir verdad declaramos que los Estados Financieros y sus notas, son razonablemente correctos y son responsabilidad del emisor.</t>
  </si>
  <si>
    <t>TRIBUNAL DE JUSTICIA ADMINISTRATIVA DEL ESTADO DE GUERRERO</t>
  </si>
  <si>
    <t>Del 01 de Enero al 30 de Junio de 2020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</si>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</sst>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[Red]\-#,##0\ "/>
    <numFmt numFmtId="167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23">
    <xf numFmtId="0" fontId="0" fillId="0" borderId="0" xfId="0"/>
    <xf numFmtId="0" fontId="3" fillId="2" borderId="1" xfId="21" applyFont="1" applyFill="1" applyBorder="1" applyAlignment="1">
      <alignment vertical="top"/>
      <protection/>
    </xf>
    <xf numFmtId="0" fontId="4" fillId="2" borderId="1" xfId="21" applyFont="1" applyFill="1" applyBorder="1" applyAlignment="1">
      <alignment vertical="top"/>
      <protection/>
    </xf>
    <xf numFmtId="0" fontId="4" fillId="2" borderId="0" xfId="21" applyFont="1" applyFill="1" applyBorder="1" applyAlignment="1">
      <alignment vertical="top"/>
      <protection/>
    </xf>
    <xf numFmtId="0" fontId="3" fillId="2" borderId="1" xfId="21" applyFont="1" applyFill="1" applyBorder="1">
      <alignment/>
      <protection/>
    </xf>
    <xf numFmtId="164" fontId="2" fillId="3" borderId="2" xfId="22" applyNumberFormat="1" applyFont="1" applyFill="1" applyBorder="1" applyAlignment="1">
      <alignment horizontal="center" vertical="center" wrapText="1"/>
    </xf>
    <xf numFmtId="0" fontId="2" fillId="2" borderId="3" xfId="23" applyNumberFormat="1" applyFont="1" applyFill="1" applyBorder="1" applyAlignment="1">
      <alignment horizontal="centerContinuous" vertical="center"/>
      <protection/>
    </xf>
    <xf numFmtId="0" fontId="2" fillId="2" borderId="4" xfId="23" applyNumberFormat="1" applyFont="1" applyFill="1" applyBorder="1" applyAlignment="1">
      <alignment horizontal="centerContinuous" vertical="center"/>
      <protection/>
    </xf>
    <xf numFmtId="3" fontId="5" fillId="2" borderId="5" xfId="21" applyNumberFormat="1" applyFont="1" applyFill="1" applyBorder="1" applyAlignment="1">
      <alignment horizontal="right" vertical="top"/>
      <protection/>
    </xf>
    <xf numFmtId="3" fontId="3" fillId="0" borderId="6" xfId="21" applyNumberFormat="1" applyFont="1" applyFill="1" applyBorder="1" applyAlignment="1" applyProtection="1">
      <alignment horizontal="right" vertical="top"/>
      <protection locked="0"/>
    </xf>
    <xf numFmtId="3" fontId="3" fillId="0" borderId="7" xfId="21" applyNumberFormat="1" applyFont="1" applyFill="1" applyBorder="1" applyAlignment="1" applyProtection="1">
      <alignment horizontal="right" vertical="top"/>
      <protection/>
    </xf>
    <xf numFmtId="0" fontId="3" fillId="2" borderId="8" xfId="21" applyFont="1" applyFill="1" applyBorder="1" applyAlignment="1">
      <alignment vertical="top"/>
      <protection/>
    </xf>
    <xf numFmtId="3" fontId="3" fillId="0" borderId="6" xfId="21" applyNumberFormat="1" applyFont="1" applyFill="1" applyBorder="1" applyAlignment="1" applyProtection="1">
      <alignment horizontal="right" vertical="top"/>
      <protection/>
    </xf>
    <xf numFmtId="3" fontId="3" fillId="0" borderId="6" xfId="21" applyNumberFormat="1" applyFont="1" applyFill="1" applyBorder="1" applyAlignment="1">
      <alignment horizontal="right" vertical="top"/>
      <protection/>
    </xf>
    <xf numFmtId="0" fontId="3" fillId="2" borderId="9" xfId="21" applyFont="1" applyFill="1" applyBorder="1" applyAlignment="1">
      <alignment vertical="top"/>
      <protection/>
    </xf>
    <xf numFmtId="3" fontId="3" fillId="0" borderId="10" xfId="21" applyNumberFormat="1" applyFont="1" applyFill="1" applyBorder="1" applyAlignment="1" applyProtection="1">
      <alignment horizontal="right" vertical="top"/>
      <protection/>
    </xf>
    <xf numFmtId="3" fontId="3" fillId="0" borderId="10" xfId="21" applyNumberFormat="1" applyFont="1" applyFill="1" applyBorder="1" applyAlignment="1" applyProtection="1">
      <alignment horizontal="right" vertical="top"/>
      <protection locked="0"/>
    </xf>
    <xf numFmtId="3" fontId="3" fillId="0" borderId="10" xfId="21" applyNumberFormat="1" applyFont="1" applyFill="1" applyBorder="1" applyAlignment="1">
      <alignment horizontal="right" vertical="top"/>
      <protection/>
    </xf>
    <xf numFmtId="3" fontId="5" fillId="0" borderId="10" xfId="21" applyNumberFormat="1" applyFont="1" applyFill="1" applyBorder="1" applyAlignment="1" applyProtection="1">
      <alignment horizontal="right" vertical="top"/>
      <protection/>
    </xf>
    <xf numFmtId="3" fontId="5" fillId="0" borderId="10" xfId="21" applyNumberFormat="1" applyFont="1" applyFill="1" applyBorder="1" applyAlignment="1">
      <alignment horizontal="right" vertical="top"/>
      <protection/>
    </xf>
    <xf numFmtId="3" fontId="3" fillId="0" borderId="7" xfId="21" applyNumberFormat="1" applyFont="1" applyFill="1" applyBorder="1" applyAlignment="1" applyProtection="1">
      <alignment horizontal="right" vertical="top"/>
      <protection locked="0"/>
    </xf>
    <xf numFmtId="3" fontId="3" fillId="0" borderId="7" xfId="21" applyNumberFormat="1" applyFont="1" applyFill="1" applyBorder="1" applyAlignment="1">
      <alignment horizontal="right" vertical="top"/>
      <protection/>
    </xf>
    <xf numFmtId="3" fontId="3" fillId="0" borderId="11" xfId="21" applyNumberFormat="1" applyFont="1" applyFill="1" applyBorder="1" applyAlignment="1" applyProtection="1">
      <alignment horizontal="right" vertical="top"/>
      <protection/>
    </xf>
    <xf numFmtId="3" fontId="3" fillId="0" borderId="11" xfId="21" applyNumberFormat="1" applyFont="1" applyFill="1" applyBorder="1" applyAlignment="1" applyProtection="1">
      <alignment horizontal="right" vertical="top"/>
      <protection locked="0"/>
    </xf>
    <xf numFmtId="3" fontId="3" fillId="0" borderId="11" xfId="21" applyNumberFormat="1" applyFont="1" applyFill="1" applyBorder="1" applyAlignment="1">
      <alignment horizontal="right" vertical="top"/>
      <protection/>
    </xf>
    <xf numFmtId="0" fontId="5" fillId="2" borderId="1" xfId="21" applyFont="1" applyFill="1" applyBorder="1" applyAlignment="1">
      <alignment vertical="top"/>
      <protection/>
    </xf>
    <xf numFmtId="3" fontId="5" fillId="0" borderId="6" xfId="21" applyNumberFormat="1" applyFont="1" applyFill="1" applyBorder="1" applyAlignment="1">
      <alignment horizontal="right" vertical="top"/>
      <protection/>
    </xf>
    <xf numFmtId="0" fontId="5" fillId="2" borderId="9" xfId="21" applyFont="1" applyFill="1" applyBorder="1" applyAlignment="1">
      <alignment vertical="top"/>
      <protection/>
    </xf>
    <xf numFmtId="0" fontId="3" fillId="2" borderId="6" xfId="21" applyFont="1" applyFill="1" applyBorder="1" applyAlignment="1">
      <alignment vertical="top"/>
      <protection/>
    </xf>
    <xf numFmtId="0" fontId="0" fillId="0" borderId="9" xfId="21" applyBorder="1">
      <alignment/>
      <protection/>
    </xf>
    <xf numFmtId="0" fontId="4" fillId="2" borderId="6" xfId="21" applyFont="1" applyFill="1" applyBorder="1" applyAlignment="1">
      <alignment wrapText="1"/>
      <protection/>
    </xf>
    <xf numFmtId="0" fontId="0" fillId="0" borderId="6" xfId="21" applyBorder="1">
      <alignment/>
      <protection/>
    </xf>
    <xf numFmtId="0" fontId="3" fillId="2" borderId="9" xfId="21" applyFont="1" applyFill="1" applyBorder="1">
      <alignment/>
      <protection/>
    </xf>
    <xf numFmtId="0" fontId="4" fillId="2" borderId="6" xfId="21" applyFont="1" applyFill="1" applyBorder="1" applyAlignment="1">
      <alignment vertical="top"/>
      <protection/>
    </xf>
    <xf numFmtId="0" fontId="4" fillId="2" borderId="10" xfId="21" applyFont="1" applyFill="1" applyBorder="1" applyAlignment="1">
      <alignment vertical="top"/>
      <protection/>
    </xf>
    <xf numFmtId="0" fontId="4" fillId="2" borderId="10" xfId="21" applyFont="1" applyFill="1" applyBorder="1" applyAlignment="1">
      <alignment vertical="center"/>
      <protection/>
    </xf>
    <xf numFmtId="0" fontId="4" fillId="2" borderId="7" xfId="21" applyFont="1" applyFill="1" applyBorder="1" applyAlignment="1" applyProtection="1">
      <alignment/>
      <protection locked="0"/>
    </xf>
    <xf numFmtId="43" fontId="4" fillId="2" borderId="11" xfId="22" applyFont="1" applyFill="1" applyBorder="1"/>
    <xf numFmtId="0" fontId="3" fillId="2" borderId="7" xfId="21" applyFont="1" applyFill="1" applyBorder="1">
      <alignment/>
      <protection/>
    </xf>
    <xf numFmtId="0" fontId="4" fillId="2" borderId="7" xfId="21" applyFont="1" applyFill="1" applyBorder="1" applyAlignment="1" applyProtection="1">
      <alignment vertical="center"/>
      <protection locked="0"/>
    </xf>
    <xf numFmtId="0" fontId="4" fillId="2" borderId="7" xfId="21" applyFont="1" applyFill="1" applyBorder="1" applyAlignment="1" applyProtection="1">
      <alignment vertical="top" wrapText="1"/>
      <protection locked="0"/>
    </xf>
    <xf numFmtId="0" fontId="0" fillId="0" borderId="8" xfId="21" applyBorder="1">
      <alignment/>
      <protection/>
    </xf>
    <xf numFmtId="0" fontId="7" fillId="0" borderId="0" xfId="0" applyFont="1" applyAlignment="1">
      <alignment horizontal="center"/>
    </xf>
    <xf numFmtId="0" fontId="2" fillId="0" borderId="0" xfId="47" applyFont="1" applyFill="1" applyBorder="1" applyAlignment="1">
      <alignment vertical="center"/>
      <protection/>
    </xf>
    <xf numFmtId="3" fontId="5" fillId="0" borderId="6" xfId="21" applyNumberFormat="1" applyFont="1" applyFill="1" applyBorder="1" applyAlignment="1">
      <alignment horizontal="right"/>
      <protection/>
    </xf>
    <xf numFmtId="3" fontId="5" fillId="0" borderId="6" xfId="21" applyNumberFormat="1" applyFont="1" applyFill="1" applyBorder="1" applyAlignment="1" applyProtection="1">
      <alignment horizontal="right"/>
      <protection locked="0"/>
    </xf>
    <xf numFmtId="3" fontId="5" fillId="0" borderId="6" xfId="21" applyNumberFormat="1" applyFont="1" applyFill="1" applyBorder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  <protection locked="0"/>
    </xf>
    <xf numFmtId="167" fontId="3" fillId="2" borderId="6" xfId="48" applyNumberFormat="1" applyFont="1" applyFill="1" applyBorder="1" applyAlignment="1">
      <alignment vertical="top"/>
    </xf>
    <xf numFmtId="3" fontId="5" fillId="0" borderId="7" xfId="21" applyNumberFormat="1" applyFont="1" applyFill="1" applyBorder="1" applyAlignment="1" applyProtection="1">
      <alignment horizontal="right" vertical="top"/>
      <protection/>
    </xf>
    <xf numFmtId="0" fontId="5" fillId="2" borderId="6" xfId="2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Border="1"/>
    <xf numFmtId="3" fontId="0" fillId="0" borderId="7" xfId="0" applyNumberFormat="1" applyBorder="1"/>
    <xf numFmtId="0" fontId="0" fillId="0" borderId="7" xfId="0" applyBorder="1"/>
    <xf numFmtId="0" fontId="2" fillId="2" borderId="7" xfId="21" applyFont="1" applyFill="1" applyBorder="1" applyAlignment="1" applyProtection="1">
      <alignment vertical="top" wrapText="1"/>
      <protection locked="0"/>
    </xf>
    <xf numFmtId="0" fontId="2" fillId="2" borderId="8" xfId="21" applyFont="1" applyFill="1" applyBorder="1" applyAlignment="1">
      <alignment horizontal="left" vertical="top"/>
      <protection/>
    </xf>
    <xf numFmtId="0" fontId="2" fillId="2" borderId="12" xfId="21" applyFont="1" applyFill="1" applyBorder="1" applyAlignment="1">
      <alignment horizontal="left" vertical="top"/>
      <protection/>
    </xf>
    <xf numFmtId="0" fontId="2" fillId="2" borderId="5" xfId="21" applyFont="1" applyFill="1" applyBorder="1" applyAlignment="1">
      <alignment horizontal="left" vertical="top"/>
      <protection/>
    </xf>
    <xf numFmtId="0" fontId="8" fillId="0" borderId="13" xfId="0" applyFont="1" applyBorder="1" applyAlignment="1">
      <alignment horizontal="center" vertical="center"/>
    </xf>
    <xf numFmtId="0" fontId="2" fillId="3" borderId="14" xfId="21" applyFont="1" applyFill="1" applyBorder="1" applyAlignment="1">
      <alignment horizontal="center"/>
      <protection/>
    </xf>
    <xf numFmtId="0" fontId="2" fillId="3" borderId="15" xfId="21" applyFont="1" applyFill="1" applyBorder="1" applyAlignment="1">
      <alignment horizontal="center"/>
      <protection/>
    </xf>
    <xf numFmtId="0" fontId="2" fillId="3" borderId="16" xfId="21" applyFont="1" applyFill="1" applyBorder="1" applyAlignment="1">
      <alignment horizontal="center"/>
      <protection/>
    </xf>
    <xf numFmtId="0" fontId="2" fillId="3" borderId="1" xfId="21" applyFont="1" applyFill="1" applyBorder="1" applyAlignment="1">
      <alignment horizontal="center"/>
      <protection/>
    </xf>
    <xf numFmtId="0" fontId="2" fillId="3" borderId="0" xfId="21" applyFont="1" applyFill="1" applyBorder="1" applyAlignment="1">
      <alignment horizontal="center"/>
      <protection/>
    </xf>
    <xf numFmtId="0" fontId="2" fillId="3" borderId="17" xfId="21" applyFont="1" applyFill="1" applyBorder="1" applyAlignment="1">
      <alignment horizontal="center"/>
      <protection/>
    </xf>
    <xf numFmtId="0" fontId="2" fillId="3" borderId="18" xfId="20" applyFont="1" applyFill="1" applyBorder="1" applyAlignment="1">
      <alignment horizontal="center"/>
      <protection/>
    </xf>
    <xf numFmtId="0" fontId="2" fillId="3" borderId="13" xfId="20" applyFont="1" applyFill="1" applyBorder="1" applyAlignment="1">
      <alignment horizontal="center"/>
      <protection/>
    </xf>
    <xf numFmtId="0" fontId="2" fillId="3" borderId="19" xfId="20" applyFont="1" applyFill="1" applyBorder="1" applyAlignment="1">
      <alignment horizontal="center" vertical="center"/>
      <protection/>
    </xf>
    <xf numFmtId="0" fontId="2" fillId="3" borderId="20" xfId="20" applyFont="1" applyFill="1" applyBorder="1" applyAlignment="1">
      <alignment horizontal="center" vertical="center"/>
      <protection/>
    </xf>
    <xf numFmtId="0" fontId="2" fillId="3" borderId="21" xfId="20" applyFont="1" applyFill="1" applyBorder="1" applyAlignment="1">
      <alignment horizontal="center" vertical="center"/>
      <protection/>
    </xf>
    <xf numFmtId="0" fontId="2" fillId="2" borderId="22" xfId="23" applyNumberFormat="1" applyFont="1" applyFill="1" applyBorder="1" applyAlignment="1">
      <alignment horizontal="center" vertical="center"/>
      <protection/>
    </xf>
    <xf numFmtId="0" fontId="2" fillId="2" borderId="23" xfId="23" applyNumberFormat="1" applyFont="1" applyFill="1" applyBorder="1" applyAlignment="1">
      <alignment horizontal="center" vertical="center"/>
      <protection/>
    </xf>
    <xf numFmtId="0" fontId="2" fillId="2" borderId="24" xfId="23" applyNumberFormat="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left" vertical="top"/>
      <protection/>
    </xf>
    <xf numFmtId="0" fontId="2" fillId="2" borderId="25" xfId="21" applyFont="1" applyFill="1" applyBorder="1" applyAlignment="1">
      <alignment horizontal="left" vertical="top"/>
      <protection/>
    </xf>
    <xf numFmtId="0" fontId="2" fillId="2" borderId="26" xfId="21" applyFont="1" applyFill="1" applyBorder="1" applyAlignment="1">
      <alignment horizontal="left" vertical="top"/>
      <protection/>
    </xf>
    <xf numFmtId="0" fontId="4" fillId="0" borderId="25" xfId="21" applyFont="1" applyFill="1" applyBorder="1" applyAlignment="1">
      <alignment horizontal="left" vertical="top" wrapText="1"/>
      <protection/>
    </xf>
    <xf numFmtId="0" fontId="4" fillId="0" borderId="26" xfId="21" applyFont="1" applyFill="1" applyBorder="1" applyAlignment="1">
      <alignment horizontal="left" vertical="top" wrapText="1"/>
      <protection/>
    </xf>
    <xf numFmtId="0" fontId="4" fillId="0" borderId="0" xfId="21" applyFont="1" applyFill="1" applyBorder="1" applyAlignment="1">
      <alignment horizontal="left" vertical="top" wrapText="1"/>
      <protection/>
    </xf>
    <xf numFmtId="0" fontId="4" fillId="0" borderId="17" xfId="21" applyFont="1" applyFill="1" applyBorder="1" applyAlignment="1">
      <alignment horizontal="left" vertical="top" wrapText="1"/>
      <protection/>
    </xf>
    <xf numFmtId="0" fontId="5" fillId="2" borderId="1" xfId="21" applyFont="1" applyFill="1" applyBorder="1" applyAlignment="1">
      <alignment horizontal="center" vertical="top"/>
      <protection/>
    </xf>
    <xf numFmtId="0" fontId="5" fillId="2" borderId="0" xfId="21" applyFont="1" applyFill="1" applyBorder="1" applyAlignment="1">
      <alignment horizontal="center" vertical="top"/>
      <protection/>
    </xf>
    <xf numFmtId="0" fontId="5" fillId="2" borderId="17" xfId="21" applyFont="1" applyFill="1" applyBorder="1" applyAlignment="1">
      <alignment horizontal="center" vertical="top"/>
      <protection/>
    </xf>
    <xf numFmtId="0" fontId="4" fillId="0" borderId="12" xfId="21" applyFont="1" applyFill="1" applyBorder="1" applyAlignment="1">
      <alignment horizontal="left" vertical="top" wrapText="1"/>
      <protection/>
    </xf>
    <xf numFmtId="0" fontId="4" fillId="0" borderId="5" xfId="21" applyFont="1" applyFill="1" applyBorder="1" applyAlignment="1">
      <alignment horizontal="left" vertical="top" wrapText="1"/>
      <protection/>
    </xf>
    <xf numFmtId="0" fontId="3" fillId="0" borderId="12" xfId="21" applyFont="1" applyFill="1" applyBorder="1" applyAlignment="1">
      <alignment horizontal="left" vertical="top" wrapText="1"/>
      <protection/>
    </xf>
    <xf numFmtId="0" fontId="3" fillId="0" borderId="5" xfId="21" applyFont="1" applyFill="1" applyBorder="1" applyAlignment="1">
      <alignment horizontal="left" vertical="top" wrapText="1"/>
      <protection/>
    </xf>
    <xf numFmtId="0" fontId="5" fillId="2" borderId="8" xfId="21" applyFont="1" applyFill="1" applyBorder="1" applyAlignment="1">
      <alignment horizontal="center" vertical="top"/>
      <protection/>
    </xf>
    <xf numFmtId="0" fontId="5" fillId="2" borderId="12" xfId="21" applyFont="1" applyFill="1" applyBorder="1" applyAlignment="1">
      <alignment horizontal="center" vertical="top"/>
      <protection/>
    </xf>
    <xf numFmtId="0" fontId="5" fillId="2" borderId="5" xfId="21" applyFont="1" applyFill="1" applyBorder="1" applyAlignment="1">
      <alignment horizontal="center" vertical="top"/>
      <protection/>
    </xf>
    <xf numFmtId="0" fontId="2" fillId="0" borderId="9" xfId="21" applyFont="1" applyFill="1" applyBorder="1" applyAlignment="1">
      <alignment horizontal="left" vertical="top" wrapText="1"/>
      <protection/>
    </xf>
    <xf numFmtId="0" fontId="2" fillId="0" borderId="25" xfId="21" applyFont="1" applyFill="1" applyBorder="1" applyAlignment="1">
      <alignment horizontal="left" vertical="top" wrapText="1"/>
      <protection/>
    </xf>
    <xf numFmtId="0" fontId="2" fillId="0" borderId="26" xfId="21" applyFont="1" applyFill="1" applyBorder="1" applyAlignment="1">
      <alignment horizontal="left" vertical="top" wrapText="1"/>
      <protection/>
    </xf>
    <xf numFmtId="0" fontId="3" fillId="0" borderId="0" xfId="21" applyFont="1" applyFill="1" applyBorder="1" applyAlignment="1">
      <alignment horizontal="left" vertical="top" wrapText="1"/>
      <protection/>
    </xf>
    <xf numFmtId="0" fontId="3" fillId="0" borderId="17" xfId="21" applyFont="1" applyFill="1" applyBorder="1" applyAlignment="1">
      <alignment horizontal="left" vertical="top" wrapText="1"/>
      <protection/>
    </xf>
    <xf numFmtId="0" fontId="3" fillId="2" borderId="1" xfId="21" applyFont="1" applyFill="1" applyBorder="1" applyAlignment="1">
      <alignment horizontal="center" vertical="top"/>
      <protection/>
    </xf>
    <xf numFmtId="0" fontId="3" fillId="2" borderId="0" xfId="21" applyFont="1" applyFill="1" applyBorder="1" applyAlignment="1">
      <alignment horizontal="center" vertical="top"/>
      <protection/>
    </xf>
    <xf numFmtId="0" fontId="3" fillId="2" borderId="17" xfId="21" applyFont="1" applyFill="1" applyBorder="1" applyAlignment="1">
      <alignment horizontal="center" vertical="top"/>
      <protection/>
    </xf>
    <xf numFmtId="0" fontId="2" fillId="2" borderId="9" xfId="21" applyFont="1" applyFill="1" applyBorder="1" applyAlignment="1">
      <alignment horizontal="left" vertical="center"/>
      <protection/>
    </xf>
    <xf numFmtId="0" fontId="2" fillId="2" borderId="25" xfId="21" applyFont="1" applyFill="1" applyBorder="1" applyAlignment="1">
      <alignment horizontal="left" vertical="center"/>
      <protection/>
    </xf>
    <xf numFmtId="0" fontId="2" fillId="2" borderId="26" xfId="21" applyFont="1" applyFill="1" applyBorder="1" applyAlignment="1">
      <alignment horizontal="left" vertical="center"/>
      <protection/>
    </xf>
    <xf numFmtId="0" fontId="5" fillId="0" borderId="9" xfId="21" applyFont="1" applyFill="1" applyBorder="1" applyAlignment="1">
      <alignment horizontal="left" vertical="top" wrapText="1"/>
      <protection/>
    </xf>
    <xf numFmtId="0" fontId="5" fillId="0" borderId="25" xfId="21" applyFont="1" applyFill="1" applyBorder="1" applyAlignment="1">
      <alignment horizontal="left" vertical="top" wrapText="1"/>
      <protection/>
    </xf>
    <xf numFmtId="0" fontId="5" fillId="0" borderId="26" xfId="21" applyFont="1" applyFill="1" applyBorder="1" applyAlignment="1">
      <alignment horizontal="left" vertical="top" wrapText="1"/>
      <protection/>
    </xf>
    <xf numFmtId="0" fontId="5" fillId="2" borderId="9" xfId="21" applyFont="1" applyFill="1" applyBorder="1" applyAlignment="1">
      <alignment horizontal="left" vertical="top" wrapText="1"/>
      <protection/>
    </xf>
    <xf numFmtId="0" fontId="5" fillId="2" borderId="25" xfId="21" applyFont="1" applyFill="1" applyBorder="1" applyAlignment="1">
      <alignment horizontal="left" vertical="top" wrapText="1"/>
      <protection/>
    </xf>
    <xf numFmtId="0" fontId="5" fillId="2" borderId="26" xfId="21" applyFont="1" applyFill="1" applyBorder="1" applyAlignment="1">
      <alignment horizontal="left" vertical="top" wrapText="1"/>
      <protection/>
    </xf>
    <xf numFmtId="0" fontId="4" fillId="0" borderId="0" xfId="21" applyFont="1" applyFill="1" applyBorder="1" applyAlignment="1">
      <alignment horizontal="center" vertical="top" wrapText="1"/>
      <protection/>
    </xf>
    <xf numFmtId="0" fontId="4" fillId="0" borderId="17" xfId="21" applyFont="1" applyFill="1" applyBorder="1" applyAlignment="1">
      <alignment horizontal="center" vertical="top" wrapText="1"/>
      <protection/>
    </xf>
    <xf numFmtId="0" fontId="4" fillId="2" borderId="0" xfId="21" applyFont="1" applyFill="1" applyBorder="1" applyAlignment="1">
      <alignment horizontal="left" vertical="top"/>
      <protection/>
    </xf>
    <xf numFmtId="0" fontId="3" fillId="0" borderId="25" xfId="21" applyFont="1" applyFill="1" applyBorder="1" applyAlignment="1">
      <alignment horizontal="left" vertical="top" wrapText="1"/>
      <protection/>
    </xf>
    <xf numFmtId="0" fontId="3" fillId="0" borderId="26" xfId="21" applyFont="1" applyFill="1" applyBorder="1" applyAlignment="1">
      <alignment horizontal="left" vertical="top" wrapText="1"/>
      <protection/>
    </xf>
    <xf numFmtId="3" fontId="10" fillId="0" borderId="11" xfId="21" applyNumberFormat="1" applyFont="1" applyBorder="1" applyAlignment="1">
      <alignment horizontal="right"/>
      <protection/>
    </xf>
    <xf numFmtId="0" fontId="10" fillId="0" borderId="27" xfId="21" applyFont="1" applyBorder="1" applyAlignment="1">
      <alignment horizontal="right"/>
      <protection/>
    </xf>
    <xf numFmtId="0" fontId="4" fillId="0" borderId="15" xfId="31" applyFont="1" applyBorder="1" applyAlignment="1">
      <alignment horizontal="left" vertical="center" wrapText="1"/>
      <protection/>
    </xf>
    <xf numFmtId="0" fontId="0" fillId="0" borderId="9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5" fillId="0" borderId="1" xfId="21" applyFont="1" applyBorder="1" applyAlignment="1">
      <alignment horizontal="left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17" xfId="21" applyFont="1" applyBorder="1" applyAlignment="1">
      <alignment horizontal="left" vertical="center"/>
      <protection/>
    </xf>
    <xf numFmtId="0" fontId="5" fillId="0" borderId="18" xfId="21" applyFont="1" applyBorder="1" applyAlignment="1">
      <alignment horizontal="left" vertical="center"/>
      <protection/>
    </xf>
    <xf numFmtId="0" fontId="5" fillId="0" borderId="13" xfId="21" applyFont="1" applyBorder="1" applyAlignment="1">
      <alignment horizontal="left" vertical="center"/>
      <protection/>
    </xf>
    <xf numFmtId="0" fontId="5" fillId="0" borderId="28" xfId="21" applyFont="1" applyBorder="1" applyAlignment="1">
      <alignment horizontal="left" vertic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45</xdr:row>
      <xdr:rowOff>171450</xdr:rowOff>
    </xdr:from>
    <xdr:to>
      <xdr:col>3</xdr:col>
      <xdr:colOff>723900</xdr:colOff>
      <xdr:row>52</xdr:row>
      <xdr:rowOff>47625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00025" y="9439275"/>
          <a:ext cx="1885950" cy="1209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Ana Isabel Alcaraz Espino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Jefe de departamento de Recursos Humanos y Financieros 	</a:t>
          </a:r>
        </a:p>
      </xdr:txBody>
    </xdr:sp>
    <xdr:clientData/>
  </xdr:twoCellAnchor>
  <xdr:twoCellAnchor>
    <xdr:from>
      <xdr:col>3</xdr:col>
      <xdr:colOff>1038225</xdr:colOff>
      <xdr:row>45</xdr:row>
      <xdr:rowOff>161925</xdr:rowOff>
    </xdr:from>
    <xdr:to>
      <xdr:col>4</xdr:col>
      <xdr:colOff>609600</xdr:colOff>
      <xdr:row>51</xdr:row>
      <xdr:rowOff>104775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400300" y="9429750"/>
          <a:ext cx="2124075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Sergio Rogelio Díaz Ceballos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Administrativo</a:t>
          </a:r>
        </a:p>
      </xdr:txBody>
    </xdr:sp>
    <xdr:clientData/>
  </xdr:twoCellAnchor>
  <xdr:twoCellAnchor>
    <xdr:from>
      <xdr:col>4</xdr:col>
      <xdr:colOff>523875</xdr:colOff>
      <xdr:row>46</xdr:row>
      <xdr:rowOff>0</xdr:rowOff>
    </xdr:from>
    <xdr:to>
      <xdr:col>7</xdr:col>
      <xdr:colOff>219075</xdr:colOff>
      <xdr:row>51</xdr:row>
      <xdr:rowOff>180975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438650" y="9458325"/>
          <a:ext cx="2276475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Mtra. Olmpia Maria Azucena Godinez Viveros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Magistrada presidente </a:t>
          </a:r>
        </a:p>
      </xdr:txBody>
    </xdr:sp>
    <xdr:clientData/>
  </xdr:twoCellAnchor>
  <xdr:twoCellAnchor>
    <xdr:from>
      <xdr:col>6</xdr:col>
      <xdr:colOff>733425</xdr:colOff>
      <xdr:row>45</xdr:row>
      <xdr:rowOff>180975</xdr:rowOff>
    </xdr:from>
    <xdr:to>
      <xdr:col>9</xdr:col>
      <xdr:colOff>19050</xdr:colOff>
      <xdr:row>50</xdr:row>
      <xdr:rowOff>47625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467475" y="9448800"/>
          <a:ext cx="1733550" cy="819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Contralor Interno y/o Comisario</a:t>
          </a:r>
        </a:p>
      </xdr:txBody>
    </xdr:sp>
    <xdr:clientData/>
  </xdr:twoCellAnchor>
  <xdr:twoCellAnchor>
    <xdr:from>
      <xdr:col>2</xdr:col>
      <xdr:colOff>76200</xdr:colOff>
      <xdr:row>2</xdr:row>
      <xdr:rowOff>9525</xdr:rowOff>
    </xdr:from>
    <xdr:to>
      <xdr:col>2</xdr:col>
      <xdr:colOff>638175</xdr:colOff>
      <xdr:row>4</xdr:row>
      <xdr:rowOff>180975</xdr:rowOff>
    </xdr:to>
    <xdr:pic>
      <xdr:nvPicPr>
        <xdr:cNvPr id="6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4095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J52"/>
  <sheetViews>
    <sheetView tabSelected="1" workbookViewId="0" topLeftCell="A25">
      <selection activeCell="H38" sqref="H38"/>
    </sheetView>
  </sheetViews>
  <sheetFormatPr defaultColWidth="11.421875" defaultRowHeight="15"/>
  <cols>
    <col min="1" max="1" width="3.7109375" style="0" customWidth="1"/>
    <col min="2" max="2" width="2.57421875" style="0" customWidth="1"/>
    <col min="3" max="3" width="14.140625" style="0" customWidth="1"/>
    <col min="4" max="4" width="38.28125" style="0" customWidth="1"/>
    <col min="5" max="5" width="14.7109375" style="0" customWidth="1"/>
    <col min="6" max="6" width="12.57421875" style="0" customWidth="1"/>
    <col min="7" max="7" width="11.421875" style="0" customWidth="1"/>
    <col min="8" max="8" width="14.28125" style="0" customWidth="1"/>
    <col min="9" max="9" width="11.00390625" style="0" customWidth="1"/>
  </cols>
  <sheetData>
    <row r="1" ht="15.75">
      <c r="I1" s="42"/>
    </row>
    <row r="2" spans="8:9" ht="15.75" customHeight="1">
      <c r="H2" s="58" t="s">
        <v>19</v>
      </c>
      <c r="I2" s="58"/>
    </row>
    <row r="3" spans="2:9" ht="15">
      <c r="B3" s="59" t="s">
        <v>21</v>
      </c>
      <c r="C3" s="60"/>
      <c r="D3" s="60"/>
      <c r="E3" s="60"/>
      <c r="F3" s="60"/>
      <c r="G3" s="60"/>
      <c r="H3" s="60"/>
      <c r="I3" s="61"/>
    </row>
    <row r="4" spans="2:9" ht="19.5" customHeight="1">
      <c r="B4" s="62" t="s">
        <v>9</v>
      </c>
      <c r="C4" s="63"/>
      <c r="D4" s="63"/>
      <c r="E4" s="63"/>
      <c r="F4" s="63"/>
      <c r="G4" s="63"/>
      <c r="H4" s="63"/>
      <c r="I4" s="64"/>
    </row>
    <row r="5" spans="2:9" ht="15">
      <c r="B5" s="65" t="s">
        <v>22</v>
      </c>
      <c r="C5" s="66"/>
      <c r="D5" s="66"/>
      <c r="E5" s="66"/>
      <c r="F5" s="66"/>
      <c r="G5" s="66"/>
      <c r="H5" s="66"/>
      <c r="I5" s="66"/>
    </row>
    <row r="6" spans="2:9" ht="72.75" customHeight="1">
      <c r="B6" s="67" t="s">
        <v>0</v>
      </c>
      <c r="C6" s="68"/>
      <c r="D6" s="69"/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</row>
    <row r="7" spans="2:9" ht="9.75" customHeight="1">
      <c r="B7" s="70"/>
      <c r="C7" s="71"/>
      <c r="D7" s="72"/>
      <c r="E7" s="6"/>
      <c r="F7" s="7"/>
      <c r="G7" s="7"/>
      <c r="H7" s="7"/>
      <c r="I7" s="7"/>
    </row>
    <row r="8" spans="2:9" ht="15">
      <c r="B8" s="73" t="s">
        <v>23</v>
      </c>
      <c r="C8" s="74"/>
      <c r="D8" s="75"/>
      <c r="E8" s="8">
        <f>SUM(E9:E11)</f>
        <v>0</v>
      </c>
      <c r="F8" s="8">
        <f aca="true" t="shared" si="0" ref="F8:I8">SUM(F9:F11)</f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</row>
    <row r="9" spans="2:9" ht="15">
      <c r="B9" s="2"/>
      <c r="C9" s="76" t="s">
        <v>1</v>
      </c>
      <c r="D9" s="77"/>
      <c r="E9" s="9">
        <v>0</v>
      </c>
      <c r="F9" s="9">
        <v>0</v>
      </c>
      <c r="G9" s="9">
        <v>0</v>
      </c>
      <c r="H9" s="9">
        <v>0</v>
      </c>
      <c r="I9" s="13">
        <f>SUM(E9:H9)</f>
        <v>0</v>
      </c>
    </row>
    <row r="10" spans="2:9" ht="15">
      <c r="B10" s="11"/>
      <c r="C10" s="78" t="s">
        <v>3</v>
      </c>
      <c r="D10" s="79"/>
      <c r="E10" s="9">
        <v>0</v>
      </c>
      <c r="F10" s="9">
        <v>0</v>
      </c>
      <c r="G10" s="9">
        <v>0</v>
      </c>
      <c r="H10" s="9">
        <v>0</v>
      </c>
      <c r="I10" s="13">
        <f aca="true" t="shared" si="1" ref="I10:I11">SUM(E10:H10)</f>
        <v>0</v>
      </c>
    </row>
    <row r="11" spans="2:9" ht="15">
      <c r="B11" s="14"/>
      <c r="C11" s="76" t="s">
        <v>15</v>
      </c>
      <c r="D11" s="77"/>
      <c r="E11" s="9">
        <v>0</v>
      </c>
      <c r="F11" s="9">
        <v>0</v>
      </c>
      <c r="G11" s="9">
        <v>0</v>
      </c>
      <c r="H11" s="9">
        <v>0</v>
      </c>
      <c r="I11" s="13">
        <f t="shared" si="1"/>
        <v>0</v>
      </c>
    </row>
    <row r="12" spans="2:9" ht="9.75" customHeight="1">
      <c r="B12" s="80"/>
      <c r="C12" s="81"/>
      <c r="D12" s="82"/>
      <c r="E12" s="15"/>
      <c r="F12" s="15"/>
      <c r="G12" s="15"/>
      <c r="H12" s="17"/>
      <c r="I12" s="17"/>
    </row>
    <row r="13" spans="2:9" ht="15">
      <c r="B13" s="55" t="s">
        <v>24</v>
      </c>
      <c r="C13" s="56"/>
      <c r="D13" s="57"/>
      <c r="E13" s="18">
        <f>SUM(E14:E18)</f>
        <v>0</v>
      </c>
      <c r="F13" s="18">
        <f aca="true" t="shared" si="2" ref="F13">SUM(F14:F18)</f>
        <v>257461</v>
      </c>
      <c r="G13" s="18">
        <f>SUM(G14:G18)</f>
        <v>-113047.31</v>
      </c>
      <c r="H13" s="18">
        <f>SUM(H14:H18)</f>
        <v>0</v>
      </c>
      <c r="I13" s="51">
        <f ca="1">SUM(E13:I13)</f>
        <v>144413.69</v>
      </c>
    </row>
    <row r="14" spans="2:9" ht="15">
      <c r="B14" s="11"/>
      <c r="C14" s="76" t="s">
        <v>16</v>
      </c>
      <c r="D14" s="77"/>
      <c r="E14" s="10">
        <v>0</v>
      </c>
      <c r="F14" s="9">
        <v>0</v>
      </c>
      <c r="G14" s="20">
        <v>-103988.31</v>
      </c>
      <c r="H14" s="20">
        <v>0</v>
      </c>
      <c r="I14" s="21">
        <f>SUM(E14:H14)</f>
        <v>-103988.31</v>
      </c>
    </row>
    <row r="15" spans="2:9" ht="15">
      <c r="B15" s="14"/>
      <c r="C15" s="76" t="s">
        <v>4</v>
      </c>
      <c r="D15" s="77"/>
      <c r="E15" s="22">
        <v>0</v>
      </c>
      <c r="F15" s="9">
        <v>257461</v>
      </c>
      <c r="H15" s="9">
        <v>0</v>
      </c>
      <c r="I15" s="21">
        <f aca="true" t="shared" si="3" ref="I15:I17">SUM(E15:H15)</f>
        <v>257461</v>
      </c>
    </row>
    <row r="16" spans="2:9" ht="15">
      <c r="B16" s="1"/>
      <c r="C16" s="78" t="s">
        <v>17</v>
      </c>
      <c r="D16" s="79"/>
      <c r="E16" s="22">
        <v>0</v>
      </c>
      <c r="F16" s="12">
        <v>0</v>
      </c>
      <c r="G16" s="16">
        <v>0</v>
      </c>
      <c r="H16" s="16">
        <v>0</v>
      </c>
      <c r="I16" s="21">
        <f t="shared" si="3"/>
        <v>0</v>
      </c>
    </row>
    <row r="17" spans="2:9" ht="15">
      <c r="B17" s="14"/>
      <c r="C17" s="83" t="s">
        <v>5</v>
      </c>
      <c r="D17" s="84"/>
      <c r="E17" s="22">
        <v>0</v>
      </c>
      <c r="F17" s="12">
        <v>0</v>
      </c>
      <c r="G17" s="9">
        <v>0</v>
      </c>
      <c r="H17" s="9">
        <v>0</v>
      </c>
      <c r="I17" s="21">
        <f t="shared" si="3"/>
        <v>0</v>
      </c>
    </row>
    <row r="18" spans="2:9" ht="15">
      <c r="B18" s="25"/>
      <c r="C18" s="85" t="s">
        <v>6</v>
      </c>
      <c r="D18" s="86"/>
      <c r="E18" s="12">
        <v>0</v>
      </c>
      <c r="F18" s="10">
        <v>0</v>
      </c>
      <c r="G18" s="10">
        <v>-9059</v>
      </c>
      <c r="H18" s="10">
        <v>0</v>
      </c>
      <c r="I18" s="52">
        <f ca="1">SUM(E18:I18)</f>
        <v>-9059</v>
      </c>
    </row>
    <row r="19" spans="2:9" ht="9.75" customHeight="1">
      <c r="B19" s="87"/>
      <c r="C19" s="88"/>
      <c r="D19" s="89"/>
      <c r="E19" s="26"/>
      <c r="F19" s="26"/>
      <c r="G19" s="26"/>
      <c r="H19" s="26"/>
      <c r="I19" s="26"/>
    </row>
    <row r="20" spans="2:9" ht="24" customHeight="1">
      <c r="B20" s="90" t="s">
        <v>25</v>
      </c>
      <c r="C20" s="91"/>
      <c r="D20" s="92"/>
      <c r="E20" s="44">
        <f>SUM(E21:E22)</f>
        <v>0</v>
      </c>
      <c r="F20" s="44">
        <f aca="true" t="shared" si="4" ref="F20:I20">SUM(F21:F22)</f>
        <v>0</v>
      </c>
      <c r="G20" s="44">
        <f t="shared" si="4"/>
        <v>0</v>
      </c>
      <c r="H20" s="44">
        <f t="shared" si="4"/>
        <v>0</v>
      </c>
      <c r="I20" s="44">
        <f t="shared" si="4"/>
        <v>0</v>
      </c>
    </row>
    <row r="21" spans="2:9" ht="15">
      <c r="B21" s="25"/>
      <c r="C21" s="93" t="s">
        <v>7</v>
      </c>
      <c r="D21" s="94"/>
      <c r="E21" s="21">
        <v>0</v>
      </c>
      <c r="F21" s="12">
        <v>0</v>
      </c>
      <c r="G21" s="21">
        <v>0</v>
      </c>
      <c r="H21" s="21">
        <v>0</v>
      </c>
      <c r="I21" s="13">
        <v>0</v>
      </c>
    </row>
    <row r="22" spans="2:9" ht="15">
      <c r="B22" s="14"/>
      <c r="C22" s="76" t="s">
        <v>8</v>
      </c>
      <c r="D22" s="77"/>
      <c r="E22" s="9">
        <v>0</v>
      </c>
      <c r="F22" s="12">
        <v>0</v>
      </c>
      <c r="G22" s="23">
        <v>0</v>
      </c>
      <c r="H22" s="23">
        <v>0</v>
      </c>
      <c r="I22" s="24">
        <v>0</v>
      </c>
    </row>
    <row r="23" spans="2:9" ht="9.75" customHeight="1">
      <c r="B23" s="95"/>
      <c r="C23" s="96"/>
      <c r="D23" s="97"/>
      <c r="E23" s="23"/>
      <c r="F23" s="22"/>
      <c r="G23" s="22"/>
      <c r="H23" s="23"/>
      <c r="I23" s="53"/>
    </row>
    <row r="24" spans="2:9" ht="15">
      <c r="B24" s="98" t="s">
        <v>26</v>
      </c>
      <c r="C24" s="99"/>
      <c r="D24" s="100"/>
      <c r="E24" s="46">
        <f>+E8+E13+E20</f>
        <v>0</v>
      </c>
      <c r="F24" s="45">
        <f>+F8+F13+F20</f>
        <v>257461</v>
      </c>
      <c r="G24" s="45">
        <f>+G8+G13+G20</f>
        <v>-113047.31</v>
      </c>
      <c r="H24" s="45">
        <f aca="true" t="shared" si="5" ref="H24">+H8+H13+H20</f>
        <v>0</v>
      </c>
      <c r="I24" s="51">
        <f ca="1">SUM(E24:I24)</f>
        <v>144413.69</v>
      </c>
    </row>
    <row r="25" spans="2:9" ht="9.75" customHeight="1">
      <c r="B25" s="80"/>
      <c r="C25" s="81"/>
      <c r="D25" s="81"/>
      <c r="E25" s="13"/>
      <c r="F25" s="22"/>
      <c r="G25" s="12"/>
      <c r="H25" s="13"/>
      <c r="I25" s="21"/>
    </row>
    <row r="26" spans="2:9" ht="24.75" customHeight="1">
      <c r="B26" s="104" t="s">
        <v>27</v>
      </c>
      <c r="C26" s="105"/>
      <c r="D26" s="106"/>
      <c r="E26" s="19">
        <f>SUM(E27:E29)</f>
        <v>0</v>
      </c>
      <c r="F26" s="19">
        <f aca="true" t="shared" si="6" ref="F26:I26">SUM(F27:F29)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</row>
    <row r="27" spans="2:9" ht="15">
      <c r="B27" s="14"/>
      <c r="C27" s="78" t="s">
        <v>2</v>
      </c>
      <c r="D27" s="79"/>
      <c r="E27" s="15">
        <v>0</v>
      </c>
      <c r="F27" s="15">
        <v>0</v>
      </c>
      <c r="G27" s="15">
        <v>0</v>
      </c>
      <c r="H27" s="15">
        <v>0</v>
      </c>
      <c r="I27" s="15">
        <v>0</v>
      </c>
    </row>
    <row r="28" spans="2:9" ht="15">
      <c r="B28" s="14"/>
      <c r="C28" s="76" t="s">
        <v>3</v>
      </c>
      <c r="D28" s="77"/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29" spans="2:9" ht="15">
      <c r="B29" s="14"/>
      <c r="C29" s="76" t="s">
        <v>15</v>
      </c>
      <c r="D29" s="77"/>
      <c r="E29" s="10">
        <v>0</v>
      </c>
      <c r="F29" s="10">
        <v>0</v>
      </c>
      <c r="G29" s="10">
        <v>0</v>
      </c>
      <c r="H29" s="10">
        <v>0</v>
      </c>
      <c r="I29" s="10">
        <v>0</v>
      </c>
    </row>
    <row r="30" spans="2:9" ht="9.75" customHeight="1">
      <c r="B30" s="1"/>
      <c r="C30" s="107"/>
      <c r="D30" s="108"/>
      <c r="E30" s="12"/>
      <c r="F30" s="9"/>
      <c r="G30" s="12"/>
      <c r="H30" s="9"/>
      <c r="I30" s="21"/>
    </row>
    <row r="31" spans="2:9" ht="23.25" customHeight="1">
      <c r="B31" s="101" t="s">
        <v>28</v>
      </c>
      <c r="C31" s="102"/>
      <c r="D31" s="103"/>
      <c r="E31" s="49">
        <f>SUM(E32:E36)</f>
        <v>0</v>
      </c>
      <c r="F31" s="49">
        <f aca="true" t="shared" si="7" ref="F31:H31">SUM(F32:F36)</f>
        <v>144413.8</v>
      </c>
      <c r="G31" s="49">
        <f t="shared" si="7"/>
        <v>13313790.6</v>
      </c>
      <c r="H31" s="49">
        <f t="shared" si="7"/>
        <v>0</v>
      </c>
      <c r="I31" s="49">
        <f>SUM(I32:I36)</f>
        <v>13458204.4</v>
      </c>
    </row>
    <row r="32" spans="2:9" ht="15">
      <c r="B32" s="27"/>
      <c r="C32" s="76" t="s">
        <v>16</v>
      </c>
      <c r="D32" s="77"/>
      <c r="E32" s="28">
        <v>0</v>
      </c>
      <c r="F32" s="13">
        <v>0</v>
      </c>
      <c r="G32" s="47">
        <v>13313790.6</v>
      </c>
      <c r="H32" s="13">
        <v>0</v>
      </c>
      <c r="I32" s="26">
        <f>SUM(E32:H32)</f>
        <v>13313790.6</v>
      </c>
    </row>
    <row r="33" spans="2:9" ht="15">
      <c r="B33" s="1"/>
      <c r="C33" s="76" t="s">
        <v>4</v>
      </c>
      <c r="D33" s="77"/>
      <c r="E33" s="28">
        <v>0</v>
      </c>
      <c r="F33" s="48">
        <v>144413.8</v>
      </c>
      <c r="G33" s="47">
        <v>0</v>
      </c>
      <c r="H33" s="28">
        <v>0</v>
      </c>
      <c r="I33" s="26">
        <f aca="true" t="shared" si="8" ref="I33:I39">SUM(E33:H33)</f>
        <v>144413.8</v>
      </c>
    </row>
    <row r="34" spans="2:9" ht="15">
      <c r="B34" s="29"/>
      <c r="C34" s="76" t="s">
        <v>17</v>
      </c>
      <c r="D34" s="77"/>
      <c r="E34" s="28">
        <v>0</v>
      </c>
      <c r="F34" s="30">
        <v>0</v>
      </c>
      <c r="G34" s="28">
        <v>0</v>
      </c>
      <c r="H34" s="31">
        <v>0</v>
      </c>
      <c r="I34" s="26">
        <f t="shared" si="8"/>
        <v>0</v>
      </c>
    </row>
    <row r="35" spans="2:9" ht="15">
      <c r="B35" s="32"/>
      <c r="C35" s="109" t="s">
        <v>5</v>
      </c>
      <c r="D35" s="109"/>
      <c r="E35" s="28">
        <v>0</v>
      </c>
      <c r="F35" s="33">
        <v>0</v>
      </c>
      <c r="G35" s="28">
        <v>0</v>
      </c>
      <c r="H35" s="34">
        <v>0</v>
      </c>
      <c r="I35" s="26">
        <f t="shared" si="8"/>
        <v>0</v>
      </c>
    </row>
    <row r="36" spans="2:9" ht="15">
      <c r="B36" s="32"/>
      <c r="C36" s="110" t="s">
        <v>6</v>
      </c>
      <c r="D36" s="111"/>
      <c r="E36" s="28">
        <v>0</v>
      </c>
      <c r="F36" s="33">
        <v>0</v>
      </c>
      <c r="G36" s="28">
        <v>0</v>
      </c>
      <c r="H36" s="35">
        <v>0</v>
      </c>
      <c r="I36" s="26">
        <f t="shared" si="8"/>
        <v>0</v>
      </c>
    </row>
    <row r="37" spans="2:9" ht="9.75" customHeight="1">
      <c r="B37" s="4"/>
      <c r="C37" s="3"/>
      <c r="D37" s="3"/>
      <c r="E37" s="36"/>
      <c r="F37" s="37"/>
      <c r="G37" s="38"/>
      <c r="H37" s="39"/>
      <c r="I37" s="39"/>
    </row>
    <row r="38" spans="2:9" ht="25.5" customHeight="1">
      <c r="B38" s="101" t="s">
        <v>29</v>
      </c>
      <c r="C38" s="102"/>
      <c r="D38" s="103"/>
      <c r="E38" s="50">
        <f>SUM(E39:E40)</f>
        <v>0</v>
      </c>
      <c r="F38" s="50">
        <f aca="true" t="shared" si="9" ref="F38:H38">SUM(F39:F40)</f>
        <v>0</v>
      </c>
      <c r="G38" s="50">
        <f t="shared" si="9"/>
        <v>0</v>
      </c>
      <c r="H38" s="50">
        <f t="shared" si="9"/>
        <v>0</v>
      </c>
      <c r="I38" s="26">
        <f t="shared" si="8"/>
        <v>0</v>
      </c>
    </row>
    <row r="39" spans="2:9" ht="15">
      <c r="B39" s="32"/>
      <c r="C39" s="93" t="s">
        <v>7</v>
      </c>
      <c r="D39" s="94"/>
      <c r="E39" s="28">
        <v>0</v>
      </c>
      <c r="F39" s="28">
        <v>0</v>
      </c>
      <c r="G39" s="28">
        <v>0</v>
      </c>
      <c r="H39" s="28">
        <v>0</v>
      </c>
      <c r="I39" s="26">
        <f t="shared" si="8"/>
        <v>0</v>
      </c>
    </row>
    <row r="40" spans="2:9" ht="15">
      <c r="B40" s="41"/>
      <c r="C40" s="83" t="s">
        <v>18</v>
      </c>
      <c r="D40" s="83"/>
      <c r="E40" s="40">
        <v>0</v>
      </c>
      <c r="F40" s="40">
        <v>0</v>
      </c>
      <c r="G40" s="40">
        <v>0</v>
      </c>
      <c r="H40" s="40">
        <v>0</v>
      </c>
      <c r="I40" s="54">
        <f>SUM(E40:H40)</f>
        <v>0</v>
      </c>
    </row>
    <row r="41" spans="2:9" ht="9.75" customHeight="1">
      <c r="B41" s="115"/>
      <c r="C41" s="116"/>
      <c r="D41" s="116"/>
      <c r="E41" s="31"/>
      <c r="F41" s="31"/>
      <c r="G41" s="31"/>
      <c r="H41" s="31"/>
      <c r="I41" s="31"/>
    </row>
    <row r="42" spans="2:9" ht="12" customHeight="1">
      <c r="B42" s="117" t="s">
        <v>30</v>
      </c>
      <c r="C42" s="118"/>
      <c r="D42" s="119"/>
      <c r="E42" s="112">
        <f>+E24+E31</f>
        <v>0</v>
      </c>
      <c r="F42" s="112">
        <f>F31</f>
        <v>144413.8</v>
      </c>
      <c r="G42" s="112">
        <f>G31</f>
        <v>13313790.6</v>
      </c>
      <c r="H42" s="112">
        <f aca="true" t="shared" si="10" ref="H42:I42">H31</f>
        <v>0</v>
      </c>
      <c r="I42" s="112">
        <f t="shared" si="10"/>
        <v>13458204.4</v>
      </c>
    </row>
    <row r="43" spans="2:9" ht="13.5" customHeight="1">
      <c r="B43" s="120"/>
      <c r="C43" s="121"/>
      <c r="D43" s="122"/>
      <c r="E43" s="113"/>
      <c r="F43" s="113"/>
      <c r="G43" s="113"/>
      <c r="H43" s="113"/>
      <c r="I43" s="113"/>
    </row>
    <row r="44" spans="2:9" ht="15" customHeight="1">
      <c r="B44" s="114" t="s">
        <v>20</v>
      </c>
      <c r="C44" s="114"/>
      <c r="D44" s="114"/>
      <c r="E44" s="114"/>
      <c r="F44" s="114"/>
      <c r="G44" s="114"/>
      <c r="H44" s="114"/>
      <c r="I44" s="114"/>
    </row>
    <row r="52" spans="2:10" ht="15">
      <c r="B52" s="43"/>
      <c r="C52" s="43"/>
      <c r="D52" s="43"/>
      <c r="E52" s="43"/>
      <c r="F52" s="43"/>
      <c r="G52" s="43"/>
      <c r="H52" s="43"/>
      <c r="I52" s="43"/>
      <c r="J52" s="43"/>
    </row>
  </sheetData>
  <mergeCells count="46">
    <mergeCell ref="G42:G43"/>
    <mergeCell ref="H42:H43"/>
    <mergeCell ref="I42:I43"/>
    <mergeCell ref="B44:I44"/>
    <mergeCell ref="C39:D39"/>
    <mergeCell ref="C40:D40"/>
    <mergeCell ref="B41:D41"/>
    <mergeCell ref="B42:D43"/>
    <mergeCell ref="E42:E43"/>
    <mergeCell ref="F42:F43"/>
    <mergeCell ref="B38:D38"/>
    <mergeCell ref="B26:D26"/>
    <mergeCell ref="C27:D27"/>
    <mergeCell ref="C28:D28"/>
    <mergeCell ref="C29:D29"/>
    <mergeCell ref="C30:D30"/>
    <mergeCell ref="B31:D31"/>
    <mergeCell ref="C32:D32"/>
    <mergeCell ref="C33:D33"/>
    <mergeCell ref="C34:D34"/>
    <mergeCell ref="C35:D35"/>
    <mergeCell ref="C36:D36"/>
    <mergeCell ref="B25:D25"/>
    <mergeCell ref="C14:D14"/>
    <mergeCell ref="C15:D15"/>
    <mergeCell ref="C16:D16"/>
    <mergeCell ref="C17:D17"/>
    <mergeCell ref="C18:D18"/>
    <mergeCell ref="B19:D19"/>
    <mergeCell ref="B20:D20"/>
    <mergeCell ref="C21:D21"/>
    <mergeCell ref="C22:D22"/>
    <mergeCell ref="B23:D23"/>
    <mergeCell ref="B24:D24"/>
    <mergeCell ref="B13:D13"/>
    <mergeCell ref="H2:I2"/>
    <mergeCell ref="B3:I3"/>
    <mergeCell ref="B4:I4"/>
    <mergeCell ref="B5:I5"/>
    <mergeCell ref="B6:D6"/>
    <mergeCell ref="B7:D7"/>
    <mergeCell ref="B8:D8"/>
    <mergeCell ref="C9:D9"/>
    <mergeCell ref="C10:D10"/>
    <mergeCell ref="C11:D11"/>
    <mergeCell ref="B12:D1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2020-09-01T16:58:54Z</cp:lastPrinted>
  <dcterms:created xsi:type="dcterms:W3CDTF">2018-10-31T19:27:45Z</dcterms:created>
  <dcterms:modified xsi:type="dcterms:W3CDTF">2020-09-08T19:00:21Z</dcterms:modified>
  <cp:category/>
  <cp:version/>
  <cp:contentType/>
  <cp:contentStatus/>
</cp:coreProperties>
</file>