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1535" windowHeight="6495" activeTab="0"/>
  </bookViews>
  <sheets>
    <sheet name="SGG" sheetId="7" r:id="rId1"/>
  </sheets>
  <externalReferences>
    <externalReference r:id="rId4"/>
    <externalReference r:id="rId5"/>
  </externalReferences>
  <definedNames/>
  <calcPr calcId="152511"/>
</workbook>
</file>

<file path=xl/sharedStrings.xml><?xml version="1.0" encoding="utf-8"?>
<sst xmlns="http://schemas.openxmlformats.org/spreadsheetml/2006/main" count="67" uniqueCount="39">
  <si>
    <t>GOBIERNO DEL ESTADO DE GUERRERO</t>
  </si>
  <si>
    <t>AÑO</t>
  </si>
  <si>
    <t>PY</t>
  </si>
  <si>
    <t>REC</t>
  </si>
  <si>
    <t>DV</t>
  </si>
  <si>
    <t>CONCEPTO DEL GASTO</t>
  </si>
  <si>
    <t>TOTAL:</t>
  </si>
  <si>
    <t>EL SUBSECRETARIO DE EGRESOS</t>
  </si>
  <si>
    <t>LIC. EDUARDO MONTAÑO SALINAS</t>
  </si>
  <si>
    <t>COMBUSTIBLES, LUBRICANTES Y ADITIVOS.</t>
  </si>
  <si>
    <t>UNIDAD RESPONSABLE</t>
  </si>
  <si>
    <t>PARTIDA PRESUPUESTAL</t>
  </si>
  <si>
    <t>IMPORTE BRUTO</t>
  </si>
  <si>
    <t>DEDUCCIONES</t>
  </si>
  <si>
    <t>IMPORTE NETO</t>
  </si>
  <si>
    <t>AUTORIZADO CON CARGO A LA PARTIDA</t>
  </si>
  <si>
    <t>FIRMAS AUTORIZADAS</t>
  </si>
  <si>
    <t xml:space="preserve">O B S E R V A C I O N E S </t>
  </si>
  <si>
    <t>ELABORÓ</t>
  </si>
  <si>
    <t>AUTORIZA</t>
  </si>
  <si>
    <t>SECRETARÍA DE FINANZAS Y ADMINISTRACIÓN</t>
  </si>
  <si>
    <t>200</t>
  </si>
  <si>
    <t>VIÁTICOS EN EL PAÍS</t>
  </si>
  <si>
    <t>C. LOURDES LEYVA PÉREZ</t>
  </si>
  <si>
    <t>LA DELEGADA ADMINISTRATIVA DE LA SECRETARÍA GENERAL DE GOBIERNO</t>
  </si>
  <si>
    <t>RELEVO DE PAGARÉ</t>
  </si>
  <si>
    <t>100100</t>
  </si>
  <si>
    <t>MATERIALES Y ÚTILES DE OFICINA</t>
  </si>
  <si>
    <t>PASAJES NACIONALES</t>
  </si>
  <si>
    <t>19</t>
  </si>
  <si>
    <t xml:space="preserve">    </t>
  </si>
  <si>
    <t>109</t>
  </si>
  <si>
    <t>110</t>
  </si>
  <si>
    <t>CON LETRA: CUARENTA Y UN MIL PESOS 00/100 M.N.</t>
  </si>
  <si>
    <r>
      <t xml:space="preserve">CLAVE Y NOMBRE DEL BENEFICIARIO: </t>
    </r>
    <r>
      <rPr>
        <b/>
        <u val="single"/>
        <sz val="14"/>
        <rFont val="Arial"/>
        <family val="2"/>
      </rPr>
      <t xml:space="preserve">C. LOURDES LEYVA PÉREZ  </t>
    </r>
  </si>
  <si>
    <r>
      <t xml:space="preserve">DEPENDENCIA: </t>
    </r>
    <r>
      <rPr>
        <b/>
        <u val="single"/>
        <sz val="14"/>
        <rFont val="Arial"/>
        <family val="2"/>
      </rPr>
      <t>SECRETARÍA GENERAL DE GOBIERNO</t>
    </r>
  </si>
  <si>
    <t>COMPROBACIÓN TOTAL DEL PAGARÉ NÚMERO 100106-10 DEL FONDO DE TRABAJO DEL MES DE SEPTIEMBRE DEL 2019.</t>
  </si>
  <si>
    <t xml:space="preserve">No. DE PAGARE: 100106-10 </t>
  </si>
  <si>
    <r>
      <t>FECHA:</t>
    </r>
    <r>
      <rPr>
        <b/>
        <u val="single"/>
        <sz val="14"/>
        <rFont val="Arial"/>
        <family val="2"/>
      </rPr>
      <t xml:space="preserve"> 15 DEL OCTUBRE DE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</si>
</sst>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3" fontId="2" fillId="0" borderId="0" xfId="20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3" fontId="0" fillId="0" borderId="7" xfId="20" applyFont="1" applyFill="1" applyBorder="1" applyAlignment="1" applyProtection="1">
      <alignment vertical="center" wrapText="1"/>
      <protection locked="0"/>
    </xf>
    <xf numFmtId="4" fontId="0" fillId="0" borderId="7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3" fontId="0" fillId="0" borderId="10" xfId="20" applyFont="1" applyFill="1" applyBorder="1" applyAlignment="1" applyProtection="1">
      <alignment vertical="center" wrapText="1"/>
      <protection locked="0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3" fontId="1" fillId="0" borderId="0" xfId="20" applyFont="1" applyAlignment="1">
      <alignment vertical="center"/>
    </xf>
    <xf numFmtId="43" fontId="1" fillId="0" borderId="0" xfId="2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3" fontId="6" fillId="0" borderId="0" xfId="2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3" fontId="6" fillId="0" borderId="0" xfId="2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43" fontId="12" fillId="0" borderId="7" xfId="20" applyFont="1" applyFill="1" applyBorder="1" applyAlignment="1" applyProtection="1">
      <alignment vertical="center" wrapText="1"/>
      <protection locked="0"/>
    </xf>
    <xf numFmtId="4" fontId="12" fillId="0" borderId="7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vertical="center"/>
    </xf>
    <xf numFmtId="43" fontId="6" fillId="0" borderId="0" xfId="2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43" fontId="6" fillId="0" borderId="0" xfId="20" applyFont="1" applyFill="1" applyBorder="1" applyAlignment="1" applyProtection="1">
      <alignment vertical="center" wrapText="1"/>
      <protection locked="0"/>
    </xf>
    <xf numFmtId="4" fontId="14" fillId="0" borderId="1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</xdr:row>
      <xdr:rowOff>19050</xdr:rowOff>
    </xdr:from>
    <xdr:to>
      <xdr:col>10</xdr:col>
      <xdr:colOff>1257300</xdr:colOff>
      <xdr:row>3</xdr:row>
      <xdr:rowOff>200025</xdr:rowOff>
    </xdr:to>
    <xdr:pic>
      <xdr:nvPicPr>
        <xdr:cNvPr id="2500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5250" y="180975"/>
          <a:ext cx="2428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1266825</xdr:colOff>
      <xdr:row>3</xdr:row>
      <xdr:rowOff>266700</xdr:rowOff>
    </xdr:to>
    <xdr:pic>
      <xdr:nvPicPr>
        <xdr:cNvPr id="2501" name="Imagen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161925"/>
          <a:ext cx="1762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04.-%20CP%20OCLTUBRE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04.-%20CP%20SEPTIEMBR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JULIO"/>
    </sheetNames>
    <sheetDataSet>
      <sheetData sheetId="0">
        <row r="16">
          <cell r="C16">
            <v>2121</v>
          </cell>
          <cell r="D16" t="str">
            <v>MATERIALES Y ÚTILES DE IMPRESIÓN Y REPRODUCCIÓN</v>
          </cell>
        </row>
        <row r="17">
          <cell r="C17">
            <v>2161</v>
          </cell>
        </row>
        <row r="18">
          <cell r="C18">
            <v>2211</v>
          </cell>
          <cell r="D18" t="str">
            <v>PRODUCTOS ALIMENTICIOS PARA PERSONAS</v>
          </cell>
        </row>
        <row r="24">
          <cell r="C24">
            <v>3821</v>
          </cell>
          <cell r="D24" t="str">
            <v>GASTOS DE ORDEN SOCIAL Y CULTURAL</v>
          </cell>
        </row>
        <row r="25">
          <cell r="C25">
            <v>3831</v>
          </cell>
          <cell r="D25" t="str">
            <v>CONGRESOS Y CONVENCIONES</v>
          </cell>
          <cell r="E25">
            <v>0</v>
          </cell>
        </row>
      </sheetData>
      <sheetData sheetId="1">
        <row r="8">
          <cell r="E8">
            <v>2491</v>
          </cell>
        </row>
        <row r="9">
          <cell r="C9" t="str">
            <v>MATERIAL DE LIMPIEZA</v>
          </cell>
          <cell r="E9" t="str">
            <v>OTROS MATERIALES Y ARTÍCULOS DE CONSTRUCCIÓN Y REPARACIÓN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AYO"/>
      <sheetName val="Hoja1"/>
    </sheetNames>
    <sheetDataSet>
      <sheetData sheetId="0">
        <row r="20">
          <cell r="F20">
            <v>8973.999999999998</v>
          </cell>
        </row>
        <row r="22">
          <cell r="F22">
            <v>4161</v>
          </cell>
        </row>
        <row r="23">
          <cell r="F23">
            <v>21645</v>
          </cell>
        </row>
        <row r="24">
          <cell r="D24" t="str">
            <v>GASTOS DE ORDEN SOCIAL Y CULTURAL</v>
          </cell>
          <cell r="E24">
            <v>6220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view="pageBreakPreview" zoomScaleSheetLayoutView="100" workbookViewId="0" topLeftCell="A1">
      <selection activeCell="H22" sqref="H22"/>
    </sheetView>
  </sheetViews>
  <sheetFormatPr defaultColWidth="11.421875" defaultRowHeight="12.75"/>
  <cols>
    <col min="1" max="1" width="4.7109375" style="2" customWidth="1"/>
    <col min="2" max="2" width="7.421875" style="2" customWidth="1"/>
    <col min="3" max="3" width="22.8515625" style="2" customWidth="1"/>
    <col min="4" max="4" width="11.00390625" style="2" customWidth="1"/>
    <col min="5" max="5" width="23.8515625" style="1" customWidth="1"/>
    <col min="6" max="7" width="6.421875" style="2" customWidth="1"/>
    <col min="8" max="8" width="65.8515625" style="2" customWidth="1"/>
    <col min="9" max="9" width="19.7109375" style="2" customWidth="1"/>
    <col min="10" max="10" width="22.140625" style="2" customWidth="1"/>
    <col min="11" max="11" width="19.7109375" style="2" customWidth="1"/>
    <col min="12" max="12" width="11.421875" style="37" customWidth="1"/>
    <col min="13" max="16384" width="11.421875" style="2" customWidth="1"/>
  </cols>
  <sheetData>
    <row r="1" spans="2:11" ht="12.75">
      <c r="B1" s="12"/>
      <c r="C1" s="13"/>
      <c r="D1" s="13"/>
      <c r="E1" s="14"/>
      <c r="F1" s="13"/>
      <c r="G1" s="13"/>
      <c r="H1" s="13"/>
      <c r="I1" s="13"/>
      <c r="J1" s="13"/>
      <c r="K1" s="15"/>
    </row>
    <row r="2" spans="2:11" ht="26.25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2"/>
    </row>
    <row r="3" spans="2:11" ht="10.5" customHeight="1">
      <c r="B3" s="39"/>
      <c r="C3" s="40"/>
      <c r="D3" s="40"/>
      <c r="E3" s="40"/>
      <c r="F3" s="40"/>
      <c r="G3" s="40"/>
      <c r="H3" s="40"/>
      <c r="I3" s="40"/>
      <c r="J3" s="40"/>
      <c r="K3" s="41"/>
    </row>
    <row r="4" spans="2:11" ht="26.25"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2"/>
    </row>
    <row r="5" spans="2:11" ht="18.75" thickBot="1">
      <c r="B5" s="30"/>
      <c r="C5" s="31"/>
      <c r="D5" s="31"/>
      <c r="E5" s="31"/>
      <c r="F5" s="31"/>
      <c r="G5" s="31"/>
      <c r="H5" s="31"/>
      <c r="I5" s="31"/>
      <c r="J5" s="31"/>
      <c r="K5" s="32"/>
    </row>
    <row r="6" ht="13.5" thickBot="1"/>
    <row r="7" spans="2:11" ht="30" customHeight="1" thickBot="1">
      <c r="B7" s="83" t="s">
        <v>25</v>
      </c>
      <c r="C7" s="84"/>
      <c r="D7" s="84"/>
      <c r="E7" s="84"/>
      <c r="F7" s="84"/>
      <c r="G7" s="84"/>
      <c r="H7" s="85"/>
      <c r="J7" s="86" t="s">
        <v>37</v>
      </c>
      <c r="K7" s="87"/>
    </row>
    <row r="8" spans="2:11" ht="13.5" thickBot="1">
      <c r="B8" s="1"/>
      <c r="C8" s="1"/>
      <c r="D8" s="1"/>
      <c r="F8" s="1"/>
      <c r="G8" s="1"/>
      <c r="H8" s="1"/>
      <c r="I8" s="1"/>
      <c r="J8" s="1"/>
      <c r="K8" s="1"/>
    </row>
    <row r="9" spans="2:11" ht="24.95" customHeight="1">
      <c r="B9" s="90" t="s">
        <v>34</v>
      </c>
      <c r="C9" s="91"/>
      <c r="D9" s="91"/>
      <c r="E9" s="91"/>
      <c r="F9" s="91"/>
      <c r="G9" s="91"/>
      <c r="H9" s="91"/>
      <c r="I9" s="91"/>
      <c r="J9" s="91"/>
      <c r="K9" s="92"/>
    </row>
    <row r="10" spans="2:11" ht="24.95" customHeight="1">
      <c r="B10" s="93" t="s">
        <v>38</v>
      </c>
      <c r="C10" s="94"/>
      <c r="D10" s="94"/>
      <c r="E10" s="94"/>
      <c r="F10" s="94"/>
      <c r="G10" s="94"/>
      <c r="H10" s="94"/>
      <c r="I10" s="94"/>
      <c r="J10" s="94"/>
      <c r="K10" s="95"/>
    </row>
    <row r="11" spans="2:11" ht="24.95" customHeight="1" thickBot="1">
      <c r="B11" s="96" t="s">
        <v>35</v>
      </c>
      <c r="C11" s="97"/>
      <c r="D11" s="97"/>
      <c r="E11" s="97"/>
      <c r="F11" s="97"/>
      <c r="G11" s="97"/>
      <c r="H11" s="97"/>
      <c r="I11" s="97"/>
      <c r="J11" s="97"/>
      <c r="K11" s="98"/>
    </row>
    <row r="12" ht="18.75" customHeight="1"/>
    <row r="13" spans="5:12" s="44" customFormat="1" ht="18.75" customHeight="1" thickBot="1">
      <c r="E13" s="75" t="s">
        <v>15</v>
      </c>
      <c r="F13" s="75"/>
      <c r="G13" s="75"/>
      <c r="H13" s="75"/>
      <c r="L13" s="43"/>
    </row>
    <row r="14" spans="2:12" s="49" customFormat="1" ht="32.1" customHeight="1">
      <c r="B14" s="45" t="s">
        <v>1</v>
      </c>
      <c r="C14" s="42" t="s">
        <v>10</v>
      </c>
      <c r="D14" s="42" t="s">
        <v>2</v>
      </c>
      <c r="E14" s="42" t="s">
        <v>11</v>
      </c>
      <c r="F14" s="42" t="s">
        <v>3</v>
      </c>
      <c r="G14" s="42" t="s">
        <v>4</v>
      </c>
      <c r="H14" s="46" t="s">
        <v>5</v>
      </c>
      <c r="I14" s="42" t="s">
        <v>12</v>
      </c>
      <c r="J14" s="42" t="s">
        <v>13</v>
      </c>
      <c r="K14" s="47" t="s">
        <v>14</v>
      </c>
      <c r="L14" s="48"/>
    </row>
    <row r="15" spans="2:12" s="4" customFormat="1" ht="54.75" customHeight="1" hidden="1">
      <c r="B15" s="17" t="s">
        <v>29</v>
      </c>
      <c r="C15" s="18" t="s">
        <v>26</v>
      </c>
      <c r="D15" s="18" t="s">
        <v>21</v>
      </c>
      <c r="E15" s="35">
        <v>2111</v>
      </c>
      <c r="F15" s="19"/>
      <c r="G15" s="19"/>
      <c r="H15" s="33" t="s">
        <v>27</v>
      </c>
      <c r="I15" s="20"/>
      <c r="J15" s="21"/>
      <c r="K15" s="22">
        <f>+I15</f>
        <v>0</v>
      </c>
      <c r="L15" s="38"/>
    </row>
    <row r="16" spans="2:12" s="4" customFormat="1" ht="54.75" customHeight="1" hidden="1">
      <c r="B16" s="17" t="s">
        <v>29</v>
      </c>
      <c r="C16" s="18" t="s">
        <v>26</v>
      </c>
      <c r="D16" s="18" t="s">
        <v>31</v>
      </c>
      <c r="E16" s="35">
        <f>+'[1]1'!$C$17</f>
        <v>2161</v>
      </c>
      <c r="F16" s="19"/>
      <c r="G16" s="19"/>
      <c r="H16" s="33" t="str">
        <f>+'[1]JULIO'!$C$9</f>
        <v>MATERIAL DE LIMPIEZA</v>
      </c>
      <c r="I16" s="20"/>
      <c r="J16" s="21"/>
      <c r="K16" s="22"/>
      <c r="L16" s="38"/>
    </row>
    <row r="17" spans="2:12" s="4" customFormat="1" ht="54.75" customHeight="1" hidden="1">
      <c r="B17" s="17" t="s">
        <v>29</v>
      </c>
      <c r="C17" s="18" t="s">
        <v>26</v>
      </c>
      <c r="D17" s="18" t="s">
        <v>31</v>
      </c>
      <c r="E17" s="35">
        <f>+'[1]1'!$C$16</f>
        <v>2121</v>
      </c>
      <c r="F17" s="19"/>
      <c r="G17" s="19"/>
      <c r="H17" s="33" t="str">
        <f>+'[1]1'!$D$16</f>
        <v>MATERIALES Y ÚTILES DE IMPRESIÓN Y REPRODUCCIÓN</v>
      </c>
      <c r="I17" s="20"/>
      <c r="J17" s="21"/>
      <c r="K17" s="22"/>
      <c r="L17" s="38"/>
    </row>
    <row r="18" spans="2:12" s="4" customFormat="1" ht="54.75" customHeight="1" hidden="1">
      <c r="B18" s="17" t="s">
        <v>29</v>
      </c>
      <c r="C18" s="18" t="s">
        <v>26</v>
      </c>
      <c r="D18" s="18" t="s">
        <v>31</v>
      </c>
      <c r="E18" s="35">
        <f>+'[1]1'!$C$18</f>
        <v>2211</v>
      </c>
      <c r="F18" s="19"/>
      <c r="G18" s="19"/>
      <c r="H18" s="33" t="str">
        <f>+'[1]1'!$D$18</f>
        <v>PRODUCTOS ALIMENTICIOS PARA PERSONAS</v>
      </c>
      <c r="I18" s="20"/>
      <c r="J18" s="21"/>
      <c r="K18" s="22"/>
      <c r="L18" s="38"/>
    </row>
    <row r="19" spans="2:12" s="4" customFormat="1" ht="54.75" customHeight="1" hidden="1">
      <c r="B19" s="17" t="s">
        <v>29</v>
      </c>
      <c r="C19" s="18" t="s">
        <v>26</v>
      </c>
      <c r="D19" s="18" t="s">
        <v>31</v>
      </c>
      <c r="E19" s="35">
        <f>+'[1]JULIO'!$E$8</f>
        <v>2491</v>
      </c>
      <c r="F19" s="19"/>
      <c r="G19" s="19"/>
      <c r="H19" s="33" t="str">
        <f>+'[1]JULIO'!$E$9</f>
        <v>OTROS MATERIALES Y ARTÍCULOS DE CONSTRUCCIÓN Y REPARACIÓN</v>
      </c>
      <c r="I19" s="20"/>
      <c r="J19" s="21"/>
      <c r="K19" s="22"/>
      <c r="L19" s="38"/>
    </row>
    <row r="20" spans="2:12" s="59" customFormat="1" ht="70.5" customHeight="1">
      <c r="B20" s="50" t="s">
        <v>29</v>
      </c>
      <c r="C20" s="51" t="s">
        <v>26</v>
      </c>
      <c r="D20" s="51" t="s">
        <v>31</v>
      </c>
      <c r="E20" s="52">
        <v>2611</v>
      </c>
      <c r="F20" s="53"/>
      <c r="G20" s="53"/>
      <c r="H20" s="54" t="s">
        <v>9</v>
      </c>
      <c r="I20" s="55">
        <f>+'[2]1'!$F$20</f>
        <v>8973.999999999998</v>
      </c>
      <c r="J20" s="56"/>
      <c r="K20" s="57">
        <f aca="true" t="shared" si="0" ref="K20:K25">+I20+J20</f>
        <v>8973.999999999998</v>
      </c>
      <c r="L20" s="58"/>
    </row>
    <row r="21" spans="2:12" s="59" customFormat="1" ht="70.5" customHeight="1">
      <c r="B21" s="50" t="s">
        <v>29</v>
      </c>
      <c r="C21" s="51" t="s">
        <v>26</v>
      </c>
      <c r="D21" s="51" t="s">
        <v>32</v>
      </c>
      <c r="E21" s="52">
        <v>3721</v>
      </c>
      <c r="F21" s="53"/>
      <c r="G21" s="53"/>
      <c r="H21" s="54" t="s">
        <v>28</v>
      </c>
      <c r="I21" s="55">
        <f>+'[2]1'!$F$22</f>
        <v>4161</v>
      </c>
      <c r="J21" s="56"/>
      <c r="K21" s="57">
        <f t="shared" si="0"/>
        <v>4161</v>
      </c>
      <c r="L21" s="58"/>
    </row>
    <row r="22" spans="2:12" s="59" customFormat="1" ht="70.5" customHeight="1">
      <c r="B22" s="50" t="s">
        <v>29</v>
      </c>
      <c r="C22" s="51" t="s">
        <v>26</v>
      </c>
      <c r="D22" s="51" t="s">
        <v>32</v>
      </c>
      <c r="E22" s="52">
        <v>3751</v>
      </c>
      <c r="F22" s="53"/>
      <c r="G22" s="53"/>
      <c r="H22" s="54" t="s">
        <v>22</v>
      </c>
      <c r="I22" s="55">
        <f>+'[2]1'!$F$23</f>
        <v>21645</v>
      </c>
      <c r="J22" s="56"/>
      <c r="K22" s="57">
        <f t="shared" si="0"/>
        <v>21645</v>
      </c>
      <c r="L22" s="58"/>
    </row>
    <row r="23" spans="2:12" s="59" customFormat="1" ht="70.5" customHeight="1">
      <c r="B23" s="50" t="s">
        <v>29</v>
      </c>
      <c r="C23" s="51" t="s">
        <v>26</v>
      </c>
      <c r="D23" s="51" t="s">
        <v>32</v>
      </c>
      <c r="E23" s="52">
        <v>3751</v>
      </c>
      <c r="F23" s="53"/>
      <c r="G23" s="53"/>
      <c r="H23" s="54" t="str">
        <f>+'[2]1'!$D$24</f>
        <v>GASTOS DE ORDEN SOCIAL Y CULTURAL</v>
      </c>
      <c r="I23" s="55">
        <f>+'[2]1'!$E$24</f>
        <v>6220</v>
      </c>
      <c r="J23" s="56"/>
      <c r="K23" s="57">
        <f t="shared" si="0"/>
        <v>6220</v>
      </c>
      <c r="L23" s="58"/>
    </row>
    <row r="24" spans="2:12" s="4" customFormat="1" ht="54.75" customHeight="1" hidden="1">
      <c r="B24" s="17" t="s">
        <v>29</v>
      </c>
      <c r="C24" s="18" t="s">
        <v>26</v>
      </c>
      <c r="D24" s="18" t="s">
        <v>32</v>
      </c>
      <c r="E24" s="35">
        <f>+'[1]1'!$C$24</f>
        <v>3821</v>
      </c>
      <c r="F24" s="19"/>
      <c r="G24" s="19"/>
      <c r="H24" s="33" t="str">
        <f>+'[1]1'!$D$24</f>
        <v>GASTOS DE ORDEN SOCIAL Y CULTURAL</v>
      </c>
      <c r="I24" s="20"/>
      <c r="J24" s="21"/>
      <c r="K24" s="22">
        <f t="shared" si="0"/>
        <v>0</v>
      </c>
      <c r="L24" s="38"/>
    </row>
    <row r="25" spans="2:12" s="4" customFormat="1" ht="17.25" customHeight="1" hidden="1">
      <c r="B25" s="17" t="s">
        <v>29</v>
      </c>
      <c r="C25" s="18" t="s">
        <v>26</v>
      </c>
      <c r="D25" s="18" t="s">
        <v>32</v>
      </c>
      <c r="E25" s="35">
        <f>+'[1]1'!$C$25</f>
        <v>3831</v>
      </c>
      <c r="F25" s="19"/>
      <c r="G25" s="19"/>
      <c r="H25" s="33" t="str">
        <f>+'[1]1'!$D$25</f>
        <v>CONGRESOS Y CONVENCIONES</v>
      </c>
      <c r="I25" s="20">
        <f>+'[1]1'!$E$25</f>
        <v>0</v>
      </c>
      <c r="J25" s="21"/>
      <c r="K25" s="22">
        <f t="shared" si="0"/>
        <v>0</v>
      </c>
      <c r="L25" s="38"/>
    </row>
    <row r="26" spans="2:12" s="4" customFormat="1" ht="5.25" customHeight="1" thickBot="1">
      <c r="B26" s="23"/>
      <c r="C26" s="24"/>
      <c r="D26" s="24"/>
      <c r="E26" s="36"/>
      <c r="F26" s="25"/>
      <c r="G26" s="25"/>
      <c r="H26" s="34"/>
      <c r="I26" s="26"/>
      <c r="J26" s="27"/>
      <c r="K26" s="28"/>
      <c r="L26" s="38"/>
    </row>
    <row r="27" spans="2:11" ht="6.95" customHeight="1" thickBot="1">
      <c r="B27" s="6"/>
      <c r="C27" s="6"/>
      <c r="D27" s="6"/>
      <c r="E27" s="7"/>
      <c r="F27" s="4"/>
      <c r="G27" s="4"/>
      <c r="H27" s="8"/>
      <c r="I27" s="9"/>
      <c r="J27" s="10"/>
      <c r="K27" s="11"/>
    </row>
    <row r="28" spans="2:13" s="44" customFormat="1" ht="17.25" customHeight="1" thickBot="1">
      <c r="B28" s="77" t="s">
        <v>6</v>
      </c>
      <c r="C28" s="78"/>
      <c r="D28" s="78"/>
      <c r="E28" s="78"/>
      <c r="F28" s="78"/>
      <c r="G28" s="78"/>
      <c r="H28" s="78"/>
      <c r="I28" s="78"/>
      <c r="J28" s="78"/>
      <c r="K28" s="60">
        <f>SUM(K15:K27)</f>
        <v>41000</v>
      </c>
      <c r="L28" s="43"/>
      <c r="M28" s="61"/>
    </row>
    <row r="29" spans="2:12" s="44" customFormat="1" ht="6.95" customHeight="1" thickBot="1">
      <c r="B29" s="62"/>
      <c r="C29" s="62"/>
      <c r="D29" s="62"/>
      <c r="E29" s="63"/>
      <c r="F29" s="59"/>
      <c r="G29" s="59"/>
      <c r="H29" s="64"/>
      <c r="I29" s="65"/>
      <c r="J29" s="66"/>
      <c r="K29" s="67"/>
      <c r="L29" s="43"/>
    </row>
    <row r="30" spans="2:12" s="44" customFormat="1" ht="17.25" customHeight="1" thickBot="1">
      <c r="B30" s="77" t="s">
        <v>33</v>
      </c>
      <c r="C30" s="78"/>
      <c r="D30" s="78"/>
      <c r="E30" s="78"/>
      <c r="F30" s="78"/>
      <c r="G30" s="78"/>
      <c r="H30" s="78"/>
      <c r="I30" s="78"/>
      <c r="J30" s="78"/>
      <c r="K30" s="79"/>
      <c r="L30" s="43"/>
    </row>
    <row r="31" spans="2:11" ht="6.95" customHeight="1" thickBot="1">
      <c r="B31" s="3"/>
      <c r="C31" s="3"/>
      <c r="D31" s="3"/>
      <c r="E31" s="3"/>
      <c r="F31" s="3"/>
      <c r="G31" s="3"/>
      <c r="H31" s="3"/>
      <c r="I31" s="3"/>
      <c r="J31" s="3"/>
      <c r="K31" s="5"/>
    </row>
    <row r="32" spans="2:12" s="44" customFormat="1" ht="18.75" thickBot="1">
      <c r="B32" s="77" t="s">
        <v>16</v>
      </c>
      <c r="C32" s="78"/>
      <c r="D32" s="78"/>
      <c r="E32" s="78"/>
      <c r="F32" s="78"/>
      <c r="G32" s="78"/>
      <c r="H32" s="79"/>
      <c r="I32" s="77" t="s">
        <v>17</v>
      </c>
      <c r="J32" s="78"/>
      <c r="K32" s="79"/>
      <c r="L32" s="43"/>
    </row>
    <row r="33" spans="2:12" s="44" customFormat="1" ht="18">
      <c r="B33" s="68"/>
      <c r="C33" s="69"/>
      <c r="D33" s="69"/>
      <c r="E33" s="70"/>
      <c r="F33" s="69"/>
      <c r="G33" s="69"/>
      <c r="H33" s="71"/>
      <c r="I33" s="99" t="s">
        <v>36</v>
      </c>
      <c r="J33" s="100"/>
      <c r="K33" s="101"/>
      <c r="L33" s="43"/>
    </row>
    <row r="34" spans="2:12" s="44" customFormat="1" ht="18" customHeight="1">
      <c r="B34" s="88" t="s">
        <v>24</v>
      </c>
      <c r="C34" s="89"/>
      <c r="D34" s="89"/>
      <c r="E34" s="89"/>
      <c r="F34" s="89"/>
      <c r="G34" s="89" t="s">
        <v>7</v>
      </c>
      <c r="H34" s="102"/>
      <c r="I34" s="88"/>
      <c r="J34" s="89"/>
      <c r="K34" s="102"/>
      <c r="L34" s="43"/>
    </row>
    <row r="35" spans="2:12" s="44" customFormat="1" ht="18" customHeight="1">
      <c r="B35" s="88"/>
      <c r="C35" s="89"/>
      <c r="D35" s="89"/>
      <c r="E35" s="89"/>
      <c r="F35" s="89"/>
      <c r="G35" s="59"/>
      <c r="H35" s="72" t="s">
        <v>30</v>
      </c>
      <c r="I35" s="88"/>
      <c r="J35" s="89"/>
      <c r="K35" s="102"/>
      <c r="L35" s="43"/>
    </row>
    <row r="36" spans="2:12" s="44" customFormat="1" ht="18">
      <c r="B36" s="73"/>
      <c r="C36" s="59"/>
      <c r="D36" s="59"/>
      <c r="E36" s="59"/>
      <c r="F36" s="59"/>
      <c r="G36" s="59"/>
      <c r="H36" s="72"/>
      <c r="I36" s="88"/>
      <c r="J36" s="89"/>
      <c r="K36" s="102"/>
      <c r="L36" s="43"/>
    </row>
    <row r="37" spans="2:12" s="44" customFormat="1" ht="18">
      <c r="B37" s="73"/>
      <c r="C37" s="59"/>
      <c r="D37" s="59"/>
      <c r="E37" s="29"/>
      <c r="F37" s="59"/>
      <c r="G37" s="59"/>
      <c r="H37" s="72"/>
      <c r="I37" s="88"/>
      <c r="J37" s="89"/>
      <c r="K37" s="102"/>
      <c r="L37" s="43"/>
    </row>
    <row r="38" spans="2:12" s="44" customFormat="1" ht="18">
      <c r="B38" s="73"/>
      <c r="C38" s="59"/>
      <c r="D38" s="59"/>
      <c r="E38" s="29"/>
      <c r="F38" s="59"/>
      <c r="G38" s="59"/>
      <c r="H38" s="72"/>
      <c r="I38" s="88"/>
      <c r="J38" s="89"/>
      <c r="K38" s="102"/>
      <c r="L38" s="43"/>
    </row>
    <row r="39" spans="2:12" s="44" customFormat="1" ht="18.75" customHeight="1">
      <c r="B39" s="88" t="s">
        <v>23</v>
      </c>
      <c r="C39" s="89"/>
      <c r="D39" s="89"/>
      <c r="E39" s="89"/>
      <c r="F39" s="59"/>
      <c r="G39" s="89" t="s">
        <v>8</v>
      </c>
      <c r="H39" s="102"/>
      <c r="I39" s="88"/>
      <c r="J39" s="89"/>
      <c r="K39" s="102"/>
      <c r="L39" s="43"/>
    </row>
    <row r="40" spans="2:12" s="44" customFormat="1" ht="15.75" customHeight="1" thickBot="1">
      <c r="B40" s="103" t="s">
        <v>18</v>
      </c>
      <c r="C40" s="104"/>
      <c r="D40" s="104"/>
      <c r="E40" s="104"/>
      <c r="F40" s="74"/>
      <c r="G40" s="75" t="s">
        <v>19</v>
      </c>
      <c r="H40" s="76"/>
      <c r="I40" s="103"/>
      <c r="J40" s="104"/>
      <c r="K40" s="105"/>
      <c r="L40" s="43"/>
    </row>
    <row r="43" spans="5:11" ht="12.75">
      <c r="E43" s="2"/>
      <c r="I43" s="16"/>
      <c r="J43" s="16"/>
      <c r="K43" s="16"/>
    </row>
    <row r="47" spans="9:11" ht="12.75">
      <c r="I47" s="16"/>
      <c r="J47" s="16"/>
      <c r="K47" s="16"/>
    </row>
  </sheetData>
  <mergeCells count="19">
    <mergeCell ref="B32:H32"/>
    <mergeCell ref="I32:K32"/>
    <mergeCell ref="B9:K9"/>
    <mergeCell ref="B10:K10"/>
    <mergeCell ref="B11:K11"/>
    <mergeCell ref="I33:K40"/>
    <mergeCell ref="B40:E40"/>
    <mergeCell ref="G34:H34"/>
    <mergeCell ref="G39:H39"/>
    <mergeCell ref="G40:H40"/>
    <mergeCell ref="B28:J28"/>
    <mergeCell ref="E13:H13"/>
    <mergeCell ref="B30:K30"/>
    <mergeCell ref="B2:K2"/>
    <mergeCell ref="B4:K4"/>
    <mergeCell ref="B7:H7"/>
    <mergeCell ref="J7:K7"/>
    <mergeCell ref="B34:F35"/>
    <mergeCell ref="B39:E39"/>
  </mergeCells>
  <printOptions verticalCentered="1"/>
  <pageMargins left="0" right="0.1968503937007874" top="0.2362204724409449" bottom="0.1968503937007874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Fortalecimiento Municipal</dc:creator>
  <cp:keywords/>
  <dc:description/>
  <cp:lastModifiedBy>USER</cp:lastModifiedBy>
  <cp:lastPrinted>2019-10-16T18:02:20Z</cp:lastPrinted>
  <dcterms:created xsi:type="dcterms:W3CDTF">2000-09-11T23:23:49Z</dcterms:created>
  <dcterms:modified xsi:type="dcterms:W3CDTF">2019-10-30T19:43:27Z</dcterms:modified>
  <cp:category/>
  <cp:version/>
  <cp:contentType/>
  <cp:contentStatus/>
</cp:coreProperties>
</file>