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<sst xmlns="http://schemas.openxmlformats.org/spreadsheetml/2006/main" count="39" uniqueCount="39">
  <si>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</si>
  <si>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</si>
  <si>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</si>
  <si>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</si>
  <si>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</si>
  <si>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</si>
  <si>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</si>
  <si>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</si>
  <si>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</si>
  <si>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</si>
  <si>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</si>
  <si>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</si>
  <si>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</si>
  <si>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</si>
  <si>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</si>
  <si>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</si>
  <si>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</si>
  <si>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</si>
  <si>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</si>
  <si>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</si>
  <si>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</si>
  <si>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</si>
  <si>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</si>
  <si>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</si>
  <si>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</si>
  <si>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</si>
  <si>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</si>
  <si>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</si>
  <si>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</si>
  <si>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</si>
  <si>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</si>
  <si>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</si>
  <si>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</si>
  <si>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</si>
  <si>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FIDEICOMISO PARA LA ADMON. DEL IMPTO. SOBRE LA PRESTACION DEL SERVICIO DE HOSPEDAJE DE IXTAPA ZIH.</t>
  </si>
  <si>
    <t>SRA. ZANDRA ALMADA Y ALATORRE</t>
  </si>
  <si>
    <t>PRESIDENTE COMITÉ TECNICO</t>
  </si>
  <si>
    <t>L.C. HILDA RIOS SOTELO</t>
  </si>
  <si>
    <t>GERENTE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</si>
</sst>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E33" sqref="E33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62"/>
      <c r="E1" s="62"/>
      <c r="F1" s="62"/>
      <c r="G1" s="63"/>
      <c r="H1" s="63"/>
      <c r="I1" s="63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15">
      <c r="B8" s="54"/>
      <c r="C8" s="54"/>
      <c r="D8" s="54"/>
      <c r="E8" s="54"/>
      <c r="F8" s="54"/>
      <c r="G8" s="54"/>
      <c r="H8" s="54"/>
      <c r="I8" s="54"/>
      <c r="J8" s="54"/>
    </row>
    <row r="9" spans="2:10" ht="15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8"/>
      <c r="C10" s="55" t="s">
        <v>3</v>
      </c>
      <c r="D10" s="55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6"/>
      <c r="D11" s="56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15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2" t="s">
        <v>12</v>
      </c>
      <c r="D16" s="52"/>
      <c r="E16" s="19">
        <f>SUM(E18:E24)</f>
        <v>2620880</v>
      </c>
      <c r="F16" s="19">
        <f>SUM(F18:F24)</f>
        <v>27823069</v>
      </c>
      <c r="G16" s="19">
        <f>SUM(G18:G24)</f>
        <v>27681679</v>
      </c>
      <c r="H16" s="19">
        <f>SUM(H18:H24)</f>
        <v>2762270</v>
      </c>
      <c r="I16" s="19">
        <f>SUM(I18:I24)</f>
        <v>141390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4" t="s">
        <v>13</v>
      </c>
      <c r="D18" s="44"/>
      <c r="E18" s="24">
        <v>2542832</v>
      </c>
      <c r="F18" s="24">
        <v>26547920</v>
      </c>
      <c r="G18" s="24">
        <v>26369435</v>
      </c>
      <c r="H18" s="25">
        <f>E18+F18-G18</f>
        <v>2721317</v>
      </c>
      <c r="I18" s="25">
        <f>H18-E18</f>
        <v>178485</v>
      </c>
      <c r="J18" s="23"/>
    </row>
    <row r="19" spans="2:10" ht="15">
      <c r="B19" s="21"/>
      <c r="C19" s="44" t="s">
        <v>14</v>
      </c>
      <c r="D19" s="44"/>
      <c r="E19" s="24">
        <v>0</v>
      </c>
      <c r="F19" s="24">
        <v>0</v>
      </c>
      <c r="G19" s="24">
        <v>0</v>
      </c>
      <c r="H19" s="25">
        <f aca="true" t="shared" si="0" ref="H19:H24">E19+F19-G19</f>
        <v>0</v>
      </c>
      <c r="I19" s="25">
        <f aca="true" t="shared" si="1" ref="I19:I24">H19-E19</f>
        <v>0</v>
      </c>
      <c r="J19" s="23"/>
    </row>
    <row r="20" spans="2:10" ht="15">
      <c r="B20" s="21"/>
      <c r="C20" s="44" t="s">
        <v>15</v>
      </c>
      <c r="D20" s="44"/>
      <c r="E20" s="24">
        <v>78048</v>
      </c>
      <c r="F20" s="24">
        <v>1275149</v>
      </c>
      <c r="G20" s="24">
        <v>1312244</v>
      </c>
      <c r="H20" s="25">
        <f t="shared" si="0"/>
        <v>40953</v>
      </c>
      <c r="I20" s="25">
        <f t="shared" si="1"/>
        <v>-37095</v>
      </c>
      <c r="J20" s="23"/>
    </row>
    <row r="21" spans="2:10" ht="1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4" t="s">
        <v>18</v>
      </c>
      <c r="D23" s="44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2" t="s">
        <v>20</v>
      </c>
      <c r="D26" s="52"/>
      <c r="E26" s="19">
        <f>SUM(E28:E36)</f>
        <v>0</v>
      </c>
      <c r="F26" s="19">
        <f>SUM(F28:F36)</f>
        <v>0</v>
      </c>
      <c r="G26" s="19">
        <f>SUM(G28:G36)</f>
        <v>0</v>
      </c>
      <c r="H26" s="19">
        <f>SUM(H28:H36)</f>
        <v>0</v>
      </c>
      <c r="I26" s="19">
        <f>SUM(I28:I36)</f>
        <v>0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4" t="s">
        <v>21</v>
      </c>
      <c r="D28" s="44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44" t="s">
        <v>22</v>
      </c>
      <c r="D29" s="44"/>
      <c r="E29" s="24">
        <v>0</v>
      </c>
      <c r="F29" s="24">
        <v>0</v>
      </c>
      <c r="G29" s="24">
        <v>0</v>
      </c>
      <c r="H29" s="25">
        <f aca="true" t="shared" si="2" ref="H29:H36">E29+F29-G29</f>
        <v>0</v>
      </c>
      <c r="I29" s="25">
        <f aca="true" t="shared" si="3" ref="I29:I35">H29-E29</f>
        <v>0</v>
      </c>
      <c r="J29" s="23"/>
    </row>
    <row r="30" spans="2:10" ht="15">
      <c r="B30" s="21"/>
      <c r="C30" s="44" t="s">
        <v>23</v>
      </c>
      <c r="D30" s="44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5">
      <c r="B31" s="21"/>
      <c r="C31" s="44" t="s">
        <v>24</v>
      </c>
      <c r="D31" s="44"/>
      <c r="E31" s="24">
        <v>33168</v>
      </c>
      <c r="F31" s="24">
        <v>0</v>
      </c>
      <c r="G31" s="24">
        <v>0</v>
      </c>
      <c r="H31" s="25">
        <f t="shared" si="2"/>
        <v>33168</v>
      </c>
      <c r="I31" s="25">
        <f t="shared" si="3"/>
        <v>0</v>
      </c>
      <c r="J31" s="23"/>
    </row>
    <row r="32" spans="2:10" ht="15">
      <c r="B32" s="21"/>
      <c r="C32" s="44" t="s">
        <v>25</v>
      </c>
      <c r="D32" s="44"/>
      <c r="E32" s="24">
        <v>-33168</v>
      </c>
      <c r="F32" s="24">
        <v>0</v>
      </c>
      <c r="G32" s="24">
        <v>0</v>
      </c>
      <c r="H32" s="25">
        <f t="shared" si="2"/>
        <v>-33168</v>
      </c>
      <c r="I32" s="25">
        <f t="shared" si="3"/>
        <v>0</v>
      </c>
      <c r="J32" s="23"/>
    </row>
    <row r="33" spans="2:10" ht="15">
      <c r="B33" s="21"/>
      <c r="C33" s="44" t="s">
        <v>26</v>
      </c>
      <c r="D33" s="44"/>
      <c r="E33" s="24">
        <v>0</v>
      </c>
      <c r="F33" s="24">
        <v>0</v>
      </c>
      <c r="G33" s="24">
        <v>0</v>
      </c>
      <c r="H33" s="25">
        <f t="shared" si="2"/>
        <v>0</v>
      </c>
      <c r="I33" s="25">
        <f t="shared" si="3"/>
        <v>0</v>
      </c>
      <c r="J33" s="23"/>
    </row>
    <row r="34" spans="2:10" ht="15">
      <c r="B34" s="21"/>
      <c r="C34" s="44" t="s">
        <v>27</v>
      </c>
      <c r="D34" s="44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44" t="s">
        <v>28</v>
      </c>
      <c r="D35" s="44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5" t="s">
        <v>30</v>
      </c>
      <c r="D38" s="45"/>
      <c r="E38" s="19">
        <f>E16+E26</f>
        <v>2620880</v>
      </c>
      <c r="F38" s="19">
        <f>F16+F26</f>
        <v>27823069</v>
      </c>
      <c r="G38" s="19">
        <f>G16+G26</f>
        <v>27681679</v>
      </c>
      <c r="H38" s="19">
        <f>H16+H26</f>
        <v>2762270</v>
      </c>
      <c r="I38" s="19">
        <f>I16+I26</f>
        <v>141390</v>
      </c>
      <c r="J38" s="16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50"/>
      <c r="D43" s="50"/>
      <c r="E43" s="32"/>
      <c r="F43" s="51"/>
      <c r="G43" s="51"/>
      <c r="H43" s="51"/>
      <c r="I43" s="51"/>
      <c r="J43" s="32"/>
    </row>
    <row r="44" spans="2:10" ht="15">
      <c r="B44" s="1"/>
      <c r="C44" s="42" t="s">
        <v>35</v>
      </c>
      <c r="D44" s="42"/>
      <c r="E44" s="34"/>
      <c r="F44" s="42" t="s">
        <v>37</v>
      </c>
      <c r="G44" s="42"/>
      <c r="H44" s="42"/>
      <c r="I44" s="42"/>
      <c r="J44" s="35"/>
    </row>
    <row r="45" spans="2:10" ht="15">
      <c r="B45" s="1"/>
      <c r="C45" s="43" t="s">
        <v>36</v>
      </c>
      <c r="D45" s="43"/>
      <c r="E45" s="36"/>
      <c r="F45" s="43" t="s">
        <v>38</v>
      </c>
      <c r="G45" s="43"/>
      <c r="H45" s="43"/>
      <c r="I45" s="43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HILDA</cp:lastModifiedBy>
  <cp:lastPrinted>2017-02-03T16:44:45Z</cp:lastPrinted>
  <dcterms:created xsi:type="dcterms:W3CDTF">2014-09-29T18:59:31Z</dcterms:created>
  <dcterms:modified xsi:type="dcterms:W3CDTF">2017-02-03T16:44:53Z</dcterms:modified>
  <cp:category/>
  <cp:version/>
  <cp:contentType/>
  <cp:contentStatus/>
</cp:coreProperties>
</file>