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0" windowWidth="16815" windowHeight="1275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<sst xmlns="http://schemas.openxmlformats.org/spreadsheetml/2006/main" count="19" uniqueCount="19">
  <si>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</si>
  <si>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</si>
  <si>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</si>
  <si>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</si>
  <si>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</si>
  <si>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</si>
  <si>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</si>
  <si>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</si>
  <si>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</si>
  <si>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</si>
  <si>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</si>
  <si>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</si>
  <si>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</si>
  <si>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</si>
  <si>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</si>
  <si>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</si>
  <si>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INSTITUTO DE SEGURIDAD SOCIAL DE LOS SERVIDORES PUBLICOS DEL ESTADO DE GUERRERO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</si>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</sst>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1" fillId="33" borderId="0" xfId="0" applyFont="1" applyFill="1" applyAlignment="1">
      <alignment/>
    </xf>
    <xf numFmtId="0" fontId="0" fillId="0" borderId="0" xfId="0" applyAlignment="1">
      <alignment/>
    </xf>
    <xf numFmtId="172" fontId="43" fillId="34" borderId="16" xfId="47" applyNumberFormat="1" applyFont="1" applyFill="1" applyBorder="1" applyAlignment="1" applyProtection="1">
      <alignment horizontal="center" vertical="center"/>
      <protection/>
    </xf>
    <xf numFmtId="172" fontId="43" fillId="34" borderId="16" xfId="47" applyNumberFormat="1" applyFont="1" applyFill="1" applyBorder="1" applyAlignment="1" applyProtection="1">
      <alignment horizontal="center" vertical="center" wrapText="1"/>
      <protection/>
    </xf>
    <xf numFmtId="3" fontId="41" fillId="33" borderId="17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72" fontId="43" fillId="34" borderId="18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6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0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1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left" vertical="center"/>
      <protection/>
    </xf>
    <xf numFmtId="172" fontId="43" fillId="34" borderId="11" xfId="47" applyNumberFormat="1" applyFont="1" applyFill="1" applyBorder="1" applyAlignment="1" applyProtection="1">
      <alignment horizontal="left" vertical="center"/>
      <protection/>
    </xf>
    <xf numFmtId="172" fontId="43" fillId="34" borderId="12" xfId="47" applyNumberFormat="1" applyFont="1" applyFill="1" applyBorder="1" applyAlignment="1" applyProtection="1">
      <alignment horizontal="left" vertical="center"/>
      <protection/>
    </xf>
    <xf numFmtId="172" fontId="43" fillId="34" borderId="13" xfId="47" applyNumberFormat="1" applyFont="1" applyFill="1" applyBorder="1" applyAlignment="1" applyProtection="1">
      <alignment horizontal="left" vertical="center"/>
      <protection/>
    </xf>
    <xf numFmtId="172" fontId="43" fillId="34" borderId="14" xfId="47" applyNumberFormat="1" applyFont="1" applyFill="1" applyBorder="1" applyAlignment="1" applyProtection="1">
      <alignment horizontal="left" vertical="center"/>
      <protection/>
    </xf>
    <xf numFmtId="172" fontId="43" fillId="34" borderId="15" xfId="47" applyNumberFormat="1" applyFont="1" applyFill="1" applyBorder="1" applyAlignment="1" applyProtection="1">
      <alignment horizontal="left" vertical="center"/>
      <protection/>
    </xf>
    <xf numFmtId="4" fontId="4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22" xfId="0" applyNumberFormat="1" applyFont="1" applyFill="1" applyBorder="1" applyAlignment="1">
      <alignment horizontal="right" vertical="center" wrapText="1"/>
    </xf>
    <xf numFmtId="4" fontId="41" fillId="33" borderId="23" xfId="0" applyNumberFormat="1" applyFont="1" applyFill="1" applyBorder="1" applyAlignment="1">
      <alignment horizontal="right" vertical="center" wrapText="1"/>
    </xf>
    <xf numFmtId="4" fontId="42" fillId="33" borderId="23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0</xdr:col>
      <xdr:colOff>9525</xdr:colOff>
      <xdr:row>27</xdr:row>
      <xdr:rowOff>57150</xdr:rowOff>
    </xdr:to>
    <xdr:grpSp>
      <xdr:nvGrpSpPr>
        <xdr:cNvPr id="1" name="3 Grupo"/>
        <xdr:cNvGrpSpPr>
          <a:grpSpLocks/>
        </xdr:cNvGrpSpPr>
      </xdr:nvGrpSpPr>
      <xdr:grpSpPr>
        <a:xfrm>
          <a:off x="180975" y="4591050"/>
          <a:ext cx="0" cy="1200150"/>
          <a:chOff x="1" y="9604757"/>
          <a:chExt cx="10423070" cy="1212922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179799" y="-11102550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Amparo Medina Chaparro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179799" y="-11111950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Depto. de Contabilidad y Control Presupuestal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C. Jose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Ríos Silva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79799" y="-11131357"/>
            <a:ext cx="0" cy="1212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Jesús Manuel Uriostegui Alarcón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179799" y="-11102550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</a:t>
            </a: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0</xdr:col>
      <xdr:colOff>9525</xdr:colOff>
      <xdr:row>28</xdr:row>
      <xdr:rowOff>57150</xdr:rowOff>
    </xdr:to>
    <xdr:grpSp>
      <xdr:nvGrpSpPr>
        <xdr:cNvPr id="6" name="8 Grupo"/>
        <xdr:cNvGrpSpPr>
          <a:grpSpLocks/>
        </xdr:cNvGrpSpPr>
      </xdr:nvGrpSpPr>
      <xdr:grpSpPr>
        <a:xfrm>
          <a:off x="180975" y="4781550"/>
          <a:ext cx="0" cy="1200150"/>
          <a:chOff x="1" y="9604757"/>
          <a:chExt cx="10423070" cy="1212922"/>
        </a:xfrm>
        <a:solidFill>
          <a:srgbClr val="FFFFFF"/>
        </a:solidFill>
      </xdr:grpSpPr>
      <xdr:sp>
        <xdr:nvSpPr>
          <xdr:cNvPr id="7" name="Text Box 55"/>
          <xdr:cNvSpPr txBox="1">
            <a:spLocks noChangeArrowheads="1"/>
          </xdr:cNvSpPr>
        </xdr:nvSpPr>
        <xdr:spPr>
          <a:xfrm>
            <a:off x="179799" y="-5359061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Amparo Medina Chaparro</a:t>
            </a:r>
          </a:p>
        </xdr:txBody>
      </xdr:sp>
      <xdr:sp>
        <xdr:nvSpPr>
          <xdr:cNvPr id="8" name="Text Box 56"/>
          <xdr:cNvSpPr txBox="1">
            <a:spLocks noChangeArrowheads="1"/>
          </xdr:cNvSpPr>
        </xdr:nvSpPr>
        <xdr:spPr>
          <a:xfrm>
            <a:off x="179799" y="-5368461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Depto. de Contabilidad y Control Presupuestal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C. Jose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Ríos Silva</a:t>
            </a:r>
          </a:p>
        </xdr:txBody>
      </xdr:sp>
      <xdr:sp>
        <xdr:nvSpPr>
          <xdr:cNvPr id="9" name="Text Box 58"/>
          <xdr:cNvSpPr txBox="1">
            <a:spLocks noChangeArrowheads="1"/>
          </xdr:cNvSpPr>
        </xdr:nvSpPr>
        <xdr:spPr>
          <a:xfrm>
            <a:off x="179799" y="-5387564"/>
            <a:ext cx="0" cy="1212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Jesús Manuel Uriostegui Alarcón</a:t>
            </a:r>
          </a:p>
        </xdr:txBody>
      </xdr:sp>
      <xdr:sp>
        <xdr:nvSpPr>
          <xdr:cNvPr id="10" name="Text Box 55"/>
          <xdr:cNvSpPr txBox="1">
            <a:spLocks noChangeArrowheads="1"/>
          </xdr:cNvSpPr>
        </xdr:nvSpPr>
        <xdr:spPr>
          <a:xfrm>
            <a:off x="179799" y="-5359061"/>
            <a:ext cx="0" cy="1184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</a:t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171450</xdr:rowOff>
    </xdr:from>
    <xdr:to>
      <xdr:col>8</xdr:col>
      <xdr:colOff>1400175</xdr:colOff>
      <xdr:row>26</xdr:row>
      <xdr:rowOff>57150</xdr:rowOff>
    </xdr:to>
    <xdr:grpSp>
      <xdr:nvGrpSpPr>
        <xdr:cNvPr id="11" name="11 Grupo"/>
        <xdr:cNvGrpSpPr>
          <a:grpSpLocks/>
        </xdr:cNvGrpSpPr>
      </xdr:nvGrpSpPr>
      <xdr:grpSpPr>
        <a:xfrm>
          <a:off x="180975" y="4381500"/>
          <a:ext cx="10058400" cy="1219200"/>
          <a:chOff x="1" y="9585505"/>
          <a:chExt cx="10423070" cy="1232174"/>
        </a:xfrm>
        <a:solidFill>
          <a:srgbClr val="FFFFFF"/>
        </a:solidFill>
      </xdr:grpSpPr>
      <xdr:sp>
        <xdr:nvSpPr>
          <xdr:cNvPr id="12" name="Text Box 55"/>
          <xdr:cNvSpPr txBox="1">
            <a:spLocks noChangeArrowheads="1"/>
          </xdr:cNvSpPr>
        </xdr:nvSpPr>
        <xdr:spPr>
          <a:xfrm>
            <a:off x="5151603" y="9585505"/>
            <a:ext cx="2478085" cy="1184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P. José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Luis Vega Reyes</a:t>
            </a:r>
          </a:p>
        </xdr:txBody>
      </xdr:sp>
      <xdr:sp>
        <xdr:nvSpPr>
          <xdr:cNvPr id="13" name="Text Box 56"/>
          <xdr:cNvSpPr txBox="1">
            <a:spLocks noChangeArrowheads="1"/>
          </xdr:cNvSpPr>
        </xdr:nvSpPr>
        <xdr:spPr>
          <a:xfrm>
            <a:off x="1" y="9624010"/>
            <a:ext cx="2644854" cy="1184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Depto. de Contabilidad y Control Presupuestal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C. Jose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Ríos Silva</a:t>
            </a:r>
          </a:p>
        </xdr:txBody>
      </xdr:sp>
      <xdr:sp>
        <xdr:nvSpPr>
          <xdr:cNvPr id="14" name="Text Box 58"/>
          <xdr:cNvSpPr txBox="1">
            <a:spLocks noChangeArrowheads="1"/>
          </xdr:cNvSpPr>
        </xdr:nvSpPr>
        <xdr:spPr>
          <a:xfrm>
            <a:off x="7718284" y="9604912"/>
            <a:ext cx="2704787" cy="1212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Jesús Manuel Uriostegui Alarcón</a:t>
            </a:r>
          </a:p>
        </xdr:txBody>
      </xdr:sp>
      <xdr:sp>
        <xdr:nvSpPr>
          <xdr:cNvPr id="15" name="Text Box 55"/>
          <xdr:cNvSpPr txBox="1">
            <a:spLocks noChangeArrowheads="1"/>
          </xdr:cNvSpPr>
        </xdr:nvSpPr>
        <xdr:spPr>
          <a:xfrm>
            <a:off x="2676124" y="9595054"/>
            <a:ext cx="2350402" cy="1184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D12" sqref="D12:I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4" t="s">
        <v>17</v>
      </c>
      <c r="C2" s="25"/>
      <c r="D2" s="25"/>
      <c r="E2" s="25"/>
      <c r="F2" s="25"/>
      <c r="G2" s="25"/>
      <c r="H2" s="25"/>
      <c r="I2" s="26"/>
    </row>
    <row r="3" spans="2:9" ht="15">
      <c r="B3" s="19" t="s">
        <v>16</v>
      </c>
      <c r="C3" s="20"/>
      <c r="D3" s="20"/>
      <c r="E3" s="20"/>
      <c r="F3" s="20"/>
      <c r="G3" s="20"/>
      <c r="H3" s="20"/>
      <c r="I3" s="21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18</v>
      </c>
      <c r="C6" s="31"/>
      <c r="D6" s="31"/>
      <c r="E6" s="31"/>
      <c r="F6" s="31"/>
      <c r="G6" s="31"/>
      <c r="H6" s="31"/>
      <c r="I6" s="3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3" t="s">
        <v>2</v>
      </c>
      <c r="C8" s="34"/>
      <c r="D8" s="14" t="s">
        <v>3</v>
      </c>
      <c r="E8" s="15"/>
      <c r="F8" s="15"/>
      <c r="G8" s="15"/>
      <c r="H8" s="16"/>
      <c r="I8" s="17" t="s">
        <v>4</v>
      </c>
    </row>
    <row r="9" spans="2:9" ht="27" customHeight="1">
      <c r="B9" s="35"/>
      <c r="C9" s="3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18"/>
    </row>
    <row r="10" spans="2:9" ht="15">
      <c r="B10" s="37"/>
      <c r="C10" s="3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22" t="s">
        <v>12</v>
      </c>
      <c r="C12" s="23"/>
      <c r="D12" s="39">
        <v>79629555.92</v>
      </c>
      <c r="E12" s="39">
        <v>925536.02</v>
      </c>
      <c r="F12" s="40">
        <f>D12+E12</f>
        <v>80555091.94</v>
      </c>
      <c r="G12" s="39">
        <v>76910407.96</v>
      </c>
      <c r="H12" s="39">
        <v>76427161.35</v>
      </c>
      <c r="I12" s="40">
        <f>F12-G12</f>
        <v>3644683.980000004</v>
      </c>
    </row>
    <row r="13" spans="2:9" ht="15">
      <c r="B13" s="3"/>
      <c r="C13" s="4"/>
      <c r="D13" s="40"/>
      <c r="E13" s="40"/>
      <c r="F13" s="40"/>
      <c r="G13" s="40"/>
      <c r="H13" s="40"/>
      <c r="I13" s="40"/>
    </row>
    <row r="14" spans="2:9" ht="15" customHeight="1">
      <c r="B14" s="22" t="s">
        <v>13</v>
      </c>
      <c r="C14" s="23"/>
      <c r="D14" s="39">
        <v>5002415</v>
      </c>
      <c r="E14" s="39">
        <v>157000</v>
      </c>
      <c r="F14" s="40">
        <f>D14+E14</f>
        <v>5159415</v>
      </c>
      <c r="G14" s="39">
        <v>4425341.4</v>
      </c>
      <c r="H14" s="39">
        <v>4425341.4</v>
      </c>
      <c r="I14" s="40">
        <f>F14-G14</f>
        <v>734073.5999999996</v>
      </c>
    </row>
    <row r="15" spans="2:9" ht="15">
      <c r="B15" s="3"/>
      <c r="C15" s="4"/>
      <c r="D15" s="40"/>
      <c r="E15" s="40"/>
      <c r="F15" s="40"/>
      <c r="G15" s="40"/>
      <c r="H15" s="40"/>
      <c r="I15" s="40"/>
    </row>
    <row r="16" spans="2:9" ht="23.25" customHeight="1">
      <c r="B16" s="22" t="s">
        <v>14</v>
      </c>
      <c r="C16" s="23"/>
      <c r="D16" s="39">
        <v>788039479</v>
      </c>
      <c r="E16" s="39">
        <v>-1082536.02</v>
      </c>
      <c r="F16" s="40">
        <f>D16+E16</f>
        <v>786956942.98</v>
      </c>
      <c r="G16" s="39">
        <v>737852625.23</v>
      </c>
      <c r="H16" s="39">
        <v>737072632.13</v>
      </c>
      <c r="I16" s="40">
        <f>F16-G16</f>
        <v>49104317.75</v>
      </c>
    </row>
    <row r="17" spans="2:9" ht="15">
      <c r="B17" s="5"/>
      <c r="C17" s="6"/>
      <c r="D17" s="41"/>
      <c r="E17" s="41"/>
      <c r="F17" s="41"/>
      <c r="G17" s="41"/>
      <c r="H17" s="41"/>
      <c r="I17" s="41"/>
    </row>
    <row r="18" spans="2:9" ht="15">
      <c r="B18" s="5"/>
      <c r="C18" s="6" t="s">
        <v>15</v>
      </c>
      <c r="D18" s="42">
        <f aca="true" t="shared" si="0" ref="D18:I18">SUM(D12+D14+D16)</f>
        <v>872671449.92</v>
      </c>
      <c r="E18" s="42">
        <f t="shared" si="0"/>
        <v>0</v>
      </c>
      <c r="F18" s="42">
        <f t="shared" si="0"/>
        <v>872671449.9200001</v>
      </c>
      <c r="G18" s="42">
        <f t="shared" si="0"/>
        <v>819188374.59</v>
      </c>
      <c r="H18" s="42">
        <f t="shared" si="0"/>
        <v>817925134.88</v>
      </c>
      <c r="I18" s="42">
        <f t="shared" si="0"/>
        <v>53483075.330000006</v>
      </c>
    </row>
    <row r="19" spans="2:9" s="8" customFormat="1" ht="41.25" customHeight="1">
      <c r="B19" s="12"/>
      <c r="C19" s="12"/>
      <c r="D19" s="13"/>
      <c r="E19" s="13"/>
      <c r="F19" s="13"/>
      <c r="G19" s="13"/>
      <c r="H19" s="13"/>
      <c r="I19" s="13"/>
    </row>
    <row r="20" spans="2:9" s="8" customFormat="1" ht="15">
      <c r="B20" s="12"/>
      <c r="C20" s="12"/>
      <c r="D20" s="13"/>
      <c r="E20" s="13"/>
      <c r="F20" s="13"/>
      <c r="G20" s="13"/>
      <c r="H20" s="13"/>
      <c r="I20" s="13"/>
    </row>
    <row r="21" spans="2:9" s="8" customFormat="1" ht="15">
      <c r="B21" s="12"/>
      <c r="C21" s="12"/>
      <c r="D21" s="13"/>
      <c r="E21" s="13"/>
      <c r="F21" s="13"/>
      <c r="G21" s="13"/>
      <c r="H21" s="13"/>
      <c r="I21" s="13"/>
    </row>
    <row r="22" spans="2:9" s="8" customFormat="1" ht="15">
      <c r="B22" s="12"/>
      <c r="C22" s="12"/>
      <c r="D22" s="13"/>
      <c r="E22" s="13"/>
      <c r="F22" s="13"/>
      <c r="G22" s="13"/>
      <c r="H22" s="13"/>
      <c r="I22" s="13"/>
    </row>
    <row r="23" spans="2:9" s="8" customFormat="1" ht="15">
      <c r="B23" s="12"/>
      <c r="C23" s="12"/>
      <c r="D23" s="13"/>
      <c r="E23" s="13"/>
      <c r="F23" s="13"/>
      <c r="G23" s="13"/>
      <c r="H23" s="13"/>
      <c r="I23" s="13"/>
    </row>
    <row r="24" spans="2:9" s="8" customFormat="1" ht="15">
      <c r="B24" s="12"/>
      <c r="C24" s="12"/>
      <c r="D24" s="13"/>
      <c r="E24" s="13"/>
      <c r="F24" s="13"/>
      <c r="G24" s="13"/>
      <c r="H24" s="13"/>
      <c r="I24" s="13"/>
    </row>
    <row r="25" spans="2:9" s="8" customFormat="1" ht="15">
      <c r="B25" s="12"/>
      <c r="C25" s="12"/>
      <c r="D25" s="13"/>
      <c r="E25" s="13"/>
      <c r="F25" s="13"/>
      <c r="G25" s="13"/>
      <c r="H25" s="13"/>
      <c r="I25" s="13"/>
    </row>
    <row r="26" spans="2:9" s="8" customFormat="1" ht="15">
      <c r="B26" s="12"/>
      <c r="C26" s="12"/>
      <c r="D26" s="13"/>
      <c r="E26" s="13"/>
      <c r="F26" s="13"/>
      <c r="G26" s="13"/>
      <c r="H26" s="13"/>
      <c r="I26" s="13"/>
    </row>
    <row r="27" spans="2:9" s="8" customFormat="1" ht="15">
      <c r="B27" s="12"/>
      <c r="C27" s="12"/>
      <c r="D27" s="13"/>
      <c r="E27" s="13"/>
      <c r="F27" s="13"/>
      <c r="G27" s="13"/>
      <c r="H27" s="13"/>
      <c r="I27" s="13"/>
    </row>
    <row r="28" spans="2:9" s="8" customFormat="1" ht="15">
      <c r="B28" s="12"/>
      <c r="C28" s="12"/>
      <c r="D28" s="13"/>
      <c r="E28" s="13"/>
      <c r="F28" s="13"/>
      <c r="G28" s="13"/>
      <c r="H28" s="13"/>
      <c r="I28" s="13"/>
    </row>
    <row r="29" spans="2:9" s="8" customFormat="1" ht="15">
      <c r="B29" s="12"/>
      <c r="C29" s="12"/>
      <c r="D29" s="13"/>
      <c r="E29" s="13"/>
      <c r="F29" s="13"/>
      <c r="G29" s="13"/>
      <c r="H29" s="13"/>
      <c r="I29" s="13"/>
    </row>
    <row r="30" ht="15"/>
  </sheetData>
  <sheetProtection/>
  <mergeCells count="11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User</cp:lastModifiedBy>
  <cp:lastPrinted>2017-02-24T05:22:33Z</cp:lastPrinted>
  <dcterms:created xsi:type="dcterms:W3CDTF">2014-09-04T20:10:43Z</dcterms:created>
  <dcterms:modified xsi:type="dcterms:W3CDTF">2017-02-24T05:22:37Z</dcterms:modified>
  <cp:category/>
  <cp:version/>
  <cp:contentType/>
  <cp:contentStatus/>
</cp:coreProperties>
</file>