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<sst xmlns="http://schemas.openxmlformats.org/spreadsheetml/2006/main" count="21" uniqueCount="21">
  <si>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</si>
  <si>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</si>
  <si>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</si>
  <si>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</si>
  <si>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</si>
  <si>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</si>
  <si>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</si>
  <si>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</si>
  <si>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</si>
  <si>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</si>
  <si>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</si>
  <si>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</si>
  <si>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</si>
  <si>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</si>
  <si>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</si>
  <si>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</si>
  <si>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Tribunal Electoral del Estado de Guerrero</t>
  </si>
  <si>
    <t>Cuenta Pública 2016</t>
  </si>
  <si>
    <t>Del 1 de enero al 31 de diciembre de 2016</t>
  </si>
  <si>
    <t>Pensiones y Jubilaciones</t>
  </si>
  <si>
    <t>Participaciones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</si>
</sst>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164" fontId="41" fillId="34" borderId="16" xfId="46" applyNumberFormat="1" applyFont="1" applyFill="1" applyBorder="1" applyAlignment="1" applyProtection="1">
      <alignment horizontal="center" vertical="center"/>
      <protection/>
    </xf>
    <xf numFmtId="164" fontId="41" fillId="34" borderId="16" xfId="46" applyNumberFormat="1" applyFont="1" applyFill="1" applyBorder="1" applyAlignment="1" applyProtection="1">
      <alignment horizontal="center" vertical="center" wrapText="1"/>
      <protection/>
    </xf>
    <xf numFmtId="3" fontId="39" fillId="33" borderId="17" xfId="0" applyNumberFormat="1" applyFont="1" applyFill="1" applyBorder="1" applyAlignment="1">
      <alignment horizontal="right" vertical="center" wrapText="1"/>
    </xf>
    <xf numFmtId="3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8" xfId="0" applyNumberFormat="1" applyFont="1" applyFill="1" applyBorder="1" applyAlignment="1">
      <alignment horizontal="right" vertical="center" wrapText="1"/>
    </xf>
    <xf numFmtId="3" fontId="39" fillId="33" borderId="19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/>
    </xf>
    <xf numFmtId="0" fontId="40" fillId="33" borderId="0" xfId="0" applyFont="1" applyFill="1" applyBorder="1" applyAlignment="1">
      <alignment horizontal="justify" vertical="center" wrapText="1"/>
    </xf>
    <xf numFmtId="3" fontId="40" fillId="33" borderId="0" xfId="0" applyNumberFormat="1" applyFont="1" applyFill="1" applyBorder="1" applyAlignment="1" applyProtection="1">
      <alignment horizontal="right" vertical="center" wrapText="1"/>
      <protection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0" fontId="40" fillId="33" borderId="12" xfId="0" applyFont="1" applyFill="1" applyBorder="1" applyAlignment="1">
      <alignment horizontal="left" vertical="center" wrapText="1" indent="1"/>
    </xf>
    <xf numFmtId="0" fontId="40" fillId="33" borderId="13" xfId="0" applyFont="1" applyFill="1" applyBorder="1" applyAlignment="1">
      <alignment horizontal="left" vertical="center" wrapText="1" indent="1"/>
    </xf>
    <xf numFmtId="164" fontId="42" fillId="34" borderId="10" xfId="46" applyNumberFormat="1" applyFont="1" applyFill="1" applyBorder="1" applyAlignment="1" applyProtection="1">
      <alignment horizontal="center" vertical="center"/>
      <protection/>
    </xf>
    <xf numFmtId="164" fontId="42" fillId="34" borderId="20" xfId="46" applyNumberFormat="1" applyFont="1" applyFill="1" applyBorder="1" applyAlignment="1" applyProtection="1">
      <alignment horizontal="center" vertical="center"/>
      <protection/>
    </xf>
    <xf numFmtId="164" fontId="42" fillId="34" borderId="11" xfId="46" applyNumberFormat="1" applyFont="1" applyFill="1" applyBorder="1" applyAlignment="1" applyProtection="1">
      <alignment horizontal="center" vertical="center"/>
      <protection/>
    </xf>
    <xf numFmtId="164" fontId="42" fillId="34" borderId="12" xfId="46" applyNumberFormat="1" applyFont="1" applyFill="1" applyBorder="1" applyAlignment="1" applyProtection="1">
      <alignment horizontal="center" vertical="center"/>
      <protection/>
    </xf>
    <xf numFmtId="164" fontId="42" fillId="34" borderId="0" xfId="46" applyNumberFormat="1" applyFont="1" applyFill="1" applyBorder="1" applyAlignment="1" applyProtection="1">
      <alignment horizontal="center" vertical="center"/>
      <protection/>
    </xf>
    <xf numFmtId="164" fontId="42" fillId="34" borderId="13" xfId="46" applyNumberFormat="1" applyFont="1" applyFill="1" applyBorder="1" applyAlignment="1" applyProtection="1">
      <alignment horizontal="center" vertical="center"/>
      <protection/>
    </xf>
    <xf numFmtId="164" fontId="42" fillId="34" borderId="14" xfId="46" applyNumberFormat="1" applyFont="1" applyFill="1" applyBorder="1" applyAlignment="1" applyProtection="1">
      <alignment horizontal="center" vertical="center"/>
      <protection/>
    </xf>
    <xf numFmtId="164" fontId="42" fillId="34" borderId="21" xfId="46" applyNumberFormat="1" applyFont="1" applyFill="1" applyBorder="1" applyAlignment="1" applyProtection="1">
      <alignment horizontal="center" vertical="center"/>
      <protection/>
    </xf>
    <xf numFmtId="164" fontId="42" fillId="34" borderId="15" xfId="46" applyNumberFormat="1" applyFont="1" applyFill="1" applyBorder="1" applyAlignment="1" applyProtection="1">
      <alignment horizontal="center" vertical="center"/>
      <protection/>
    </xf>
    <xf numFmtId="164" fontId="41" fillId="34" borderId="10" xfId="46" applyNumberFormat="1" applyFont="1" applyFill="1" applyBorder="1" applyAlignment="1" applyProtection="1">
      <alignment horizontal="left" vertical="center"/>
      <protection/>
    </xf>
    <xf numFmtId="164" fontId="41" fillId="34" borderId="11" xfId="46" applyNumberFormat="1" applyFont="1" applyFill="1" applyBorder="1" applyAlignment="1" applyProtection="1">
      <alignment horizontal="left" vertical="center"/>
      <protection/>
    </xf>
    <xf numFmtId="164" fontId="41" fillId="34" borderId="12" xfId="46" applyNumberFormat="1" applyFont="1" applyFill="1" applyBorder="1" applyAlignment="1" applyProtection="1">
      <alignment horizontal="left" vertical="center"/>
      <protection/>
    </xf>
    <xf numFmtId="164" fontId="41" fillId="34" borderId="13" xfId="46" applyNumberFormat="1" applyFont="1" applyFill="1" applyBorder="1" applyAlignment="1" applyProtection="1">
      <alignment horizontal="left" vertical="center"/>
      <protection/>
    </xf>
    <xf numFmtId="164" fontId="41" fillId="34" borderId="14" xfId="46" applyNumberFormat="1" applyFont="1" applyFill="1" applyBorder="1" applyAlignment="1" applyProtection="1">
      <alignment horizontal="left" vertical="center"/>
      <protection/>
    </xf>
    <xf numFmtId="164" fontId="41" fillId="34" borderId="15" xfId="46" applyNumberFormat="1" applyFont="1" applyFill="1" applyBorder="1" applyAlignment="1" applyProtection="1">
      <alignment horizontal="left" vertical="center"/>
      <protection/>
    </xf>
    <xf numFmtId="164" fontId="41" fillId="34" borderId="22" xfId="46" applyNumberFormat="1" applyFont="1" applyFill="1" applyBorder="1" applyAlignment="1" applyProtection="1">
      <alignment horizontal="center" vertical="center"/>
      <protection/>
    </xf>
    <xf numFmtId="164" fontId="41" fillId="34" borderId="23" xfId="46" applyNumberFormat="1" applyFont="1" applyFill="1" applyBorder="1" applyAlignment="1" applyProtection="1">
      <alignment horizontal="center" vertical="center"/>
      <protection/>
    </xf>
    <xf numFmtId="164" fontId="41" fillId="34" borderId="16" xfId="46" applyNumberFormat="1" applyFont="1" applyFill="1" applyBorder="1" applyAlignment="1" applyProtection="1">
      <alignment horizontal="center" vertical="center"/>
      <protection/>
    </xf>
    <xf numFmtId="164" fontId="41" fillId="34" borderId="10" xfId="46" applyNumberFormat="1" applyFont="1" applyFill="1" applyBorder="1" applyAlignment="1" applyProtection="1">
      <alignment horizontal="center" vertical="center"/>
      <protection/>
    </xf>
    <xf numFmtId="164" fontId="41" fillId="34" borderId="14" xfId="46" applyNumberFormat="1" applyFont="1" applyFill="1" applyBorder="1" applyAlignment="1" applyProtection="1">
      <alignment horizontal="center" vertical="center"/>
      <protection/>
    </xf>
    <xf numFmtId="164" fontId="42" fillId="34" borderId="12" xfId="46" applyNumberFormat="1" applyFont="1" applyFill="1" applyBorder="1" applyAlignment="1" applyProtection="1">
      <alignment horizontal="center" vertical="center"/>
      <protection locked="0"/>
    </xf>
    <xf numFmtId="164" fontId="42" fillId="34" borderId="0" xfId="46" applyNumberFormat="1" applyFont="1" applyFill="1" applyBorder="1" applyAlignment="1" applyProtection="1">
      <alignment horizontal="center" vertical="center"/>
      <protection locked="0"/>
    </xf>
    <xf numFmtId="164" fontId="42" fillId="34" borderId="13" xfId="46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27</xdr:row>
      <xdr:rowOff>171450</xdr:rowOff>
    </xdr:from>
    <xdr:to>
      <xdr:col>3</xdr:col>
      <xdr:colOff>1057275</xdr:colOff>
      <xdr:row>32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38125" y="5724525"/>
          <a:ext cx="26098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RENÉ PATRÓN MUÑOZ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 PRESIDENTE</a:t>
          </a:r>
        </a:p>
      </xdr:txBody>
    </xdr:sp>
    <xdr:clientData/>
  </xdr:twoCellAnchor>
  <xdr:twoCellAnchor>
    <xdr:from>
      <xdr:col>6</xdr:col>
      <xdr:colOff>857250</xdr:colOff>
      <xdr:row>26</xdr:row>
      <xdr:rowOff>142875</xdr:rowOff>
    </xdr:from>
    <xdr:to>
      <xdr:col>8</xdr:col>
      <xdr:colOff>847725</xdr:colOff>
      <xdr:row>31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877050" y="5505450"/>
          <a:ext cx="28098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MIGUEL ANGEL RABADAN DELGADO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ADMINISTRATIVO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showGridLines="0" tabSelected="1" zoomScalePageLayoutView="0" workbookViewId="0" topLeftCell="A7">
      <selection activeCell="B18" sqref="B18:C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2" t="s">
        <v>17</v>
      </c>
      <c r="C2" s="23"/>
      <c r="D2" s="23"/>
      <c r="E2" s="23"/>
      <c r="F2" s="23"/>
      <c r="G2" s="23"/>
      <c r="H2" s="23"/>
      <c r="I2" s="24"/>
    </row>
    <row r="3" spans="2:9" ht="15">
      <c r="B3" s="42" t="s">
        <v>16</v>
      </c>
      <c r="C3" s="43"/>
      <c r="D3" s="43"/>
      <c r="E3" s="43"/>
      <c r="F3" s="43"/>
      <c r="G3" s="43"/>
      <c r="H3" s="43"/>
      <c r="I3" s="44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18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1" t="s">
        <v>2</v>
      </c>
      <c r="C8" s="32"/>
      <c r="D8" s="37" t="s">
        <v>3</v>
      </c>
      <c r="E8" s="38"/>
      <c r="F8" s="38"/>
      <c r="G8" s="38"/>
      <c r="H8" s="39"/>
      <c r="I8" s="40" t="s">
        <v>4</v>
      </c>
    </row>
    <row r="9" spans="2:9" ht="27" customHeight="1">
      <c r="B9" s="33"/>
      <c r="C9" s="34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41"/>
    </row>
    <row r="10" spans="2:9" ht="15">
      <c r="B10" s="35"/>
      <c r="C10" s="36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11"/>
      <c r="E11" s="11"/>
      <c r="F11" s="11"/>
      <c r="G11" s="11"/>
      <c r="H11" s="11"/>
      <c r="I11" s="11"/>
    </row>
    <row r="12" spans="2:9" ht="15">
      <c r="B12" s="20" t="s">
        <v>12</v>
      </c>
      <c r="C12" s="21"/>
      <c r="D12" s="12">
        <v>70534450.49</v>
      </c>
      <c r="E12" s="12">
        <v>2132951.47</v>
      </c>
      <c r="F12" s="13">
        <f>D12+E12</f>
        <v>72667401.96</v>
      </c>
      <c r="G12" s="12">
        <v>72667401.96</v>
      </c>
      <c r="H12" s="12">
        <v>69185553.7</v>
      </c>
      <c r="I12" s="13">
        <f>IF(AND(F12&gt;=0,G12&gt;=0),(F12-G12),"-")</f>
        <v>0</v>
      </c>
    </row>
    <row r="13" spans="2:9" ht="15">
      <c r="B13" s="3"/>
      <c r="C13" s="4"/>
      <c r="D13" s="13"/>
      <c r="E13" s="13"/>
      <c r="F13" s="13">
        <f>D13+E13</f>
        <v>0</v>
      </c>
      <c r="G13" s="13"/>
      <c r="H13" s="13"/>
      <c r="I13" s="13"/>
    </row>
    <row r="14" spans="2:9" ht="15" customHeight="1">
      <c r="B14" s="20" t="s">
        <v>13</v>
      </c>
      <c r="C14" s="21"/>
      <c r="D14" s="12">
        <v>3284061.51</v>
      </c>
      <c r="E14" s="12">
        <v>-1994418.1</v>
      </c>
      <c r="F14" s="13">
        <f>D14+E14</f>
        <v>1289643.4099999997</v>
      </c>
      <c r="G14" s="12">
        <v>1289643.41</v>
      </c>
      <c r="H14" s="12">
        <v>1289643.41</v>
      </c>
      <c r="I14" s="13">
        <f>IF(AND(F14&gt;=0,G14&gt;=0),(F14-G14),"-")</f>
        <v>-2.3283064365386963E-10</v>
      </c>
    </row>
    <row r="15" spans="2:9" ht="15">
      <c r="B15" s="3"/>
      <c r="C15" s="4"/>
      <c r="D15" s="13"/>
      <c r="E15" s="13"/>
      <c r="F15" s="13"/>
      <c r="G15" s="13"/>
      <c r="H15" s="13"/>
      <c r="I15" s="13"/>
    </row>
    <row r="16" spans="2:9" ht="23.25" customHeight="1">
      <c r="B16" s="20" t="s">
        <v>14</v>
      </c>
      <c r="C16" s="21"/>
      <c r="D16" s="12"/>
      <c r="E16" s="12"/>
      <c r="F16" s="13">
        <f>IF(AND(D16&gt;=0,E16&gt;=0),(D16+E16),"-")</f>
        <v>0</v>
      </c>
      <c r="G16" s="12"/>
      <c r="H16" s="12"/>
      <c r="I16" s="13">
        <f>IF(AND(F16&gt;=0,G16&gt;=0),(F16-G16),"-")</f>
        <v>0</v>
      </c>
    </row>
    <row r="17" spans="2:9" s="8" customFormat="1" ht="18" customHeight="1">
      <c r="B17" s="18"/>
      <c r="C17" s="19"/>
      <c r="D17" s="12"/>
      <c r="E17" s="12"/>
      <c r="F17" s="13"/>
      <c r="G17" s="12"/>
      <c r="H17" s="12"/>
      <c r="I17" s="13"/>
    </row>
    <row r="18" spans="2:9" s="8" customFormat="1" ht="18" customHeight="1">
      <c r="B18" s="20" t="s">
        <v>19</v>
      </c>
      <c r="C18" s="21"/>
      <c r="D18" s="12"/>
      <c r="E18" s="12"/>
      <c r="F18" s="13">
        <v>0</v>
      </c>
      <c r="G18" s="12"/>
      <c r="H18" s="12"/>
      <c r="I18" s="13">
        <v>0</v>
      </c>
    </row>
    <row r="19" spans="2:9" s="8" customFormat="1" ht="18" customHeight="1">
      <c r="B19" s="18"/>
      <c r="C19" s="19"/>
      <c r="D19" s="12"/>
      <c r="E19" s="12"/>
      <c r="F19" s="13"/>
      <c r="G19" s="12"/>
      <c r="H19" s="12"/>
      <c r="I19" s="13"/>
    </row>
    <row r="20" spans="2:9" s="8" customFormat="1" ht="18" customHeight="1">
      <c r="B20" s="20" t="s">
        <v>20</v>
      </c>
      <c r="C20" s="21"/>
      <c r="D20" s="12"/>
      <c r="E20" s="12"/>
      <c r="F20" s="13">
        <v>0</v>
      </c>
      <c r="G20" s="12"/>
      <c r="H20" s="12"/>
      <c r="I20" s="13">
        <v>0</v>
      </c>
    </row>
    <row r="21" spans="2:9" ht="15">
      <c r="B21" s="5"/>
      <c r="C21" s="6"/>
      <c r="D21" s="14"/>
      <c r="E21" s="14"/>
      <c r="F21" s="14"/>
      <c r="G21" s="14"/>
      <c r="H21" s="14"/>
      <c r="I21" s="14"/>
    </row>
    <row r="22" spans="2:9" ht="15">
      <c r="B22" s="5"/>
      <c r="C22" s="6" t="s">
        <v>15</v>
      </c>
      <c r="D22" s="15">
        <f aca="true" t="shared" si="0" ref="D22:I22">SUM(D12+D14+D16)</f>
        <v>73818512</v>
      </c>
      <c r="E22" s="15">
        <f t="shared" si="0"/>
        <v>138533.3700000001</v>
      </c>
      <c r="F22" s="15">
        <f t="shared" si="0"/>
        <v>73957045.36999999</v>
      </c>
      <c r="G22" s="15">
        <f t="shared" si="0"/>
        <v>73957045.36999999</v>
      </c>
      <c r="H22" s="15">
        <f t="shared" si="0"/>
        <v>70475197.11</v>
      </c>
      <c r="I22" s="15">
        <f t="shared" si="0"/>
        <v>-2.3283064365386963E-10</v>
      </c>
    </row>
    <row r="23" spans="2:9" s="8" customFormat="1" ht="15">
      <c r="B23" s="16"/>
      <c r="C23" s="16"/>
      <c r="D23" s="17"/>
      <c r="E23" s="17"/>
      <c r="F23" s="17"/>
      <c r="G23" s="17"/>
      <c r="H23" s="17"/>
      <c r="I23" s="17"/>
    </row>
    <row r="24" spans="2:9" s="8" customFormat="1" ht="15">
      <c r="B24" s="16"/>
      <c r="C24" s="16"/>
      <c r="D24" s="17"/>
      <c r="E24" s="17"/>
      <c r="F24" s="17"/>
      <c r="G24" s="17"/>
      <c r="H24" s="17"/>
      <c r="I24" s="17"/>
    </row>
    <row r="25" spans="2:9" s="8" customFormat="1" ht="15">
      <c r="B25" s="16"/>
      <c r="C25" s="16"/>
      <c r="D25" s="17"/>
      <c r="E25" s="17"/>
      <c r="F25" s="17"/>
      <c r="G25" s="17"/>
      <c r="H25" s="17"/>
      <c r="I25" s="17"/>
    </row>
    <row r="26" spans="2:9" s="8" customFormat="1" ht="15">
      <c r="B26" s="16"/>
      <c r="C26" s="16"/>
      <c r="D26" s="17"/>
      <c r="E26" s="17"/>
      <c r="F26" s="17"/>
      <c r="G26" s="17"/>
      <c r="H26" s="17"/>
      <c r="I26" s="17"/>
    </row>
    <row r="27" spans="2:9" s="8" customFormat="1" ht="15">
      <c r="B27" s="16"/>
      <c r="C27" s="16"/>
      <c r="D27" s="17"/>
      <c r="E27" s="17"/>
      <c r="F27" s="17"/>
      <c r="G27" s="17"/>
      <c r="H27" s="17"/>
      <c r="I27" s="17"/>
    </row>
    <row r="28" spans="2:9" s="8" customFormat="1" ht="15">
      <c r="B28" s="16"/>
      <c r="C28" s="16"/>
      <c r="D28" s="17"/>
      <c r="E28" s="17"/>
      <c r="F28" s="17"/>
      <c r="G28" s="17"/>
      <c r="H28" s="17"/>
      <c r="I28" s="17"/>
    </row>
    <row r="29" spans="2:9" s="8" customFormat="1" ht="15">
      <c r="B29" s="16"/>
      <c r="C29" s="16"/>
      <c r="D29" s="17"/>
      <c r="E29" s="17"/>
      <c r="F29" s="17"/>
      <c r="G29" s="17"/>
      <c r="H29" s="17"/>
      <c r="I29" s="17"/>
    </row>
    <row r="30" spans="2:9" s="8" customFormat="1" ht="15">
      <c r="B30" s="16"/>
      <c r="C30" s="16"/>
      <c r="D30" s="17"/>
      <c r="E30" s="17"/>
      <c r="F30" s="17"/>
      <c r="G30" s="17"/>
      <c r="H30" s="17"/>
      <c r="I30" s="17"/>
    </row>
    <row r="31" spans="2:9" s="8" customFormat="1" ht="15">
      <c r="B31" s="16"/>
      <c r="C31" s="16"/>
      <c r="D31" s="17"/>
      <c r="E31" s="17"/>
      <c r="F31" s="17"/>
      <c r="G31" s="17"/>
      <c r="H31" s="17"/>
      <c r="I31" s="17"/>
    </row>
    <row r="32" spans="2:9" s="8" customFormat="1" ht="15">
      <c r="B32" s="16"/>
      <c r="C32" s="16"/>
      <c r="D32" s="17"/>
      <c r="E32" s="17"/>
      <c r="F32" s="17"/>
      <c r="G32" s="17"/>
      <c r="H32" s="17"/>
      <c r="I32" s="17"/>
    </row>
    <row r="33" spans="2:9" s="8" customFormat="1" ht="15">
      <c r="B33" s="16"/>
      <c r="C33" s="16"/>
      <c r="D33" s="17"/>
      <c r="E33" s="17"/>
      <c r="F33" s="17"/>
      <c r="G33" s="17"/>
      <c r="H33" s="17"/>
      <c r="I33" s="17"/>
    </row>
    <row r="34" ht="15"/>
  </sheetData>
  <sheetProtection/>
  <mergeCells count="13">
    <mergeCell ref="B3:I3"/>
    <mergeCell ref="B18:C18"/>
    <mergeCell ref="B20:C20"/>
    <mergeCell ref="B12:C12"/>
    <mergeCell ref="B14:C14"/>
    <mergeCell ref="B16:C16"/>
    <mergeCell ref="B2:I2"/>
    <mergeCell ref="B4:I4"/>
    <mergeCell ref="B5:I5"/>
    <mergeCell ref="B6:I6"/>
    <mergeCell ref="B8:C10"/>
    <mergeCell ref="D8:H8"/>
    <mergeCell ref="I8:I9"/>
  </mergeCells>
  <printOptions/>
  <pageMargins left="0.24" right="0.25" top="0.75" bottom="0.75" header="0.3" footer="0.3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terminaldos</cp:lastModifiedBy>
  <cp:lastPrinted>2017-02-05T19:31:57Z</cp:lastPrinted>
  <dcterms:created xsi:type="dcterms:W3CDTF">2014-09-04T20:10:43Z</dcterms:created>
  <dcterms:modified xsi:type="dcterms:W3CDTF">2017-02-05T19:32:03Z</dcterms:modified>
  <cp:category/>
  <cp:version/>
  <cp:contentType/>
  <cp:contentStatus/>
</cp:coreProperties>
</file>