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485" activeTab="0"/>
  </bookViews>
  <sheets>
    <sheet name="EDO. DE SIT. FINANCIERA" sheetId="1" r:id="rId1"/>
  </sheets>
  <definedNames>
    <definedName name="_xlnm.Print_Area" localSheetId="0">'EDO. DE SIT. FINANCIERA'!$A$1:$J$71</definedName>
    <definedName name="_xlnm.Print_Titles" localSheetId="0">'EDO. DE SIT. FINANCIERA'!$1:$10</definedName>
  </definedNames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<sst xmlns="http://schemas.openxmlformats.org/spreadsheetml/2006/main" count="73" uniqueCount="71">
  <si>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</si>
  <si>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</si>
  <si>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</si>
  <si>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</si>
  <si>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</si>
  <si>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</si>
  <si>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</si>
  <si>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</si>
  <si>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</si>
  <si>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</si>
  <si>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</si>
  <si>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</si>
  <si>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</si>
  <si>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</si>
  <si>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</si>
  <si>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</si>
  <si>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</si>
  <si>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</si>
  <si>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</si>
  <si>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</si>
  <si>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</si>
  <si>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</si>
  <si>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</si>
  <si>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</si>
  <si>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</si>
  <si>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</si>
  <si>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</si>
  <si>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</si>
  <si>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</si>
  <si>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</si>
  <si>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</si>
  <si>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</si>
  <si>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</si>
  <si>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</si>
  <si>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</si>
  <si>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</si>
  <si>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</si>
  <si>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</si>
  <si>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</si>
  <si>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</si>
  <si>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</si>
  <si>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</si>
  <si>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</si>
  <si>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</si>
  <si>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</si>
  <si>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</si>
  <si>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</si>
  <si>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</si>
  <si>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</si>
  <si>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</si>
  <si>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</si>
  <si>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</si>
  <si>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</si>
  <si>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</si>
  <si>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</si>
  <si>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</si>
  <si>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</si>
  <si>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</si>
  <si>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</si>
  <si>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</si>
  <si>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</si>
  <si>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</si>
  <si>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</si>
  <si>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</si>
  <si>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FIDEICOMISO PARA EL DESARROLLO ECONOMICO Y SOCIAL DE ACAPULCO</t>
  </si>
  <si>
    <t>LIC. ANTONIO ZAMORA CARMONA</t>
  </si>
  <si>
    <t>DIRECTOR GENERAL</t>
  </si>
  <si>
    <t>C.P. MANUEL RAMOS ARIZMENDI</t>
  </si>
  <si>
    <t>JEFE DEPTO. DE CONTABILIDAD</t>
  </si>
  <si>
    <t>Al 31 de diciembre de 2016 y 2015</t>
  </si>
  <si>
    <t>Cuenta Pública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</si>
</sst>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7"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2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 vertical="top"/>
      <protection/>
    </xf>
    <xf numFmtId="0" fontId="22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 horizontal="right" vertical="top"/>
      <protection/>
    </xf>
    <xf numFmtId="0" fontId="22" fillId="24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0" xfId="15" applyNumberFormat="1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1" fillId="24" borderId="10" xfId="0" applyNumberFormat="1" applyFont="1" applyFill="1" applyBorder="1" applyAlignment="1" applyProtection="1">
      <alignment/>
      <protection/>
    </xf>
    <xf numFmtId="0" fontId="1" fillId="24" borderId="0" xfId="15" applyNumberFormat="1" applyFont="1" applyFill="1" applyBorder="1" applyAlignment="1" applyProtection="1">
      <alignment horizontal="right" vertical="top"/>
      <protection/>
    </xf>
    <xf numFmtId="0" fontId="23" fillId="20" borderId="11" xfId="0" applyFont="1" applyFill="1" applyBorder="1" applyAlignment="1" applyProtection="1">
      <alignment horizontal="centerContinuous"/>
      <protection/>
    </xf>
    <xf numFmtId="0" fontId="24" fillId="20" borderId="12" xfId="0" applyFont="1" applyFill="1" applyBorder="1" applyAlignment="1" applyProtection="1">
      <alignment/>
      <protection/>
    </xf>
    <xf numFmtId="165" fontId="23" fillId="20" borderId="0" xfId="48" applyNumberFormat="1" applyFont="1" applyFill="1" applyBorder="1" applyAlignment="1" applyProtection="1">
      <alignment horizontal="center"/>
      <protection/>
    </xf>
    <xf numFmtId="0" fontId="24" fillId="20" borderId="13" xfId="0" applyFont="1" applyFill="1" applyBorder="1" applyAlignment="1" applyProtection="1">
      <alignment/>
      <protection/>
    </xf>
    <xf numFmtId="0" fontId="22" fillId="24" borderId="13" xfId="0" applyFont="1" applyFill="1" applyBorder="1" applyAlignment="1" applyProtection="1">
      <alignment/>
      <protection/>
    </xf>
    <xf numFmtId="166" fontId="3" fillId="24" borderId="0" xfId="48" applyNumberFormat="1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22" fillId="24" borderId="0" xfId="0" applyFont="1" applyFill="1" applyBorder="1" applyAlignment="1" applyProtection="1">
      <alignment horizontal="right" vertical="top"/>
      <protection/>
    </xf>
    <xf numFmtId="0" fontId="1" fillId="24" borderId="0" xfId="0" applyFont="1" applyFill="1" applyBorder="1" applyAlignment="1" applyProtection="1">
      <alignment vertical="top"/>
      <protection/>
    </xf>
    <xf numFmtId="0" fontId="1" fillId="24" borderId="0" xfId="0" applyFont="1" applyFill="1" applyBorder="1" applyAlignment="1" applyProtection="1">
      <alignment vertical="top" wrapText="1"/>
      <protection/>
    </xf>
    <xf numFmtId="3" fontId="3" fillId="24" borderId="0" xfId="0" applyNumberFormat="1" applyFont="1" applyFill="1" applyBorder="1" applyAlignment="1" applyProtection="1">
      <alignment vertical="top"/>
      <protection/>
    </xf>
    <xf numFmtId="3" fontId="1" fillId="24" borderId="0" xfId="0" applyNumberFormat="1" applyFont="1" applyFill="1" applyBorder="1" applyAlignment="1" applyProtection="1">
      <alignment vertical="top"/>
      <protection/>
    </xf>
    <xf numFmtId="0" fontId="4" fillId="24" borderId="0" xfId="0" applyFont="1" applyFill="1" applyBorder="1" applyAlignment="1" applyProtection="1">
      <alignment vertical="top" wrapText="1"/>
      <protection/>
    </xf>
    <xf numFmtId="0" fontId="4" fillId="24" borderId="0" xfId="0" applyFont="1" applyFill="1" applyBorder="1" applyAlignment="1" applyProtection="1">
      <alignment vertical="top"/>
      <protection/>
    </xf>
    <xf numFmtId="3" fontId="3" fillId="24" borderId="0" xfId="0" applyNumberFormat="1" applyFont="1" applyFill="1" applyBorder="1" applyAlignment="1" applyProtection="1">
      <alignment vertical="top"/>
      <protection locked="0"/>
    </xf>
    <xf numFmtId="0" fontId="3" fillId="24" borderId="0" xfId="0" applyFont="1" applyFill="1" applyBorder="1" applyAlignment="1" applyProtection="1">
      <alignment vertical="top" wrapText="1"/>
      <protection/>
    </xf>
    <xf numFmtId="3" fontId="3" fillId="24" borderId="0" xfId="48" applyNumberFormat="1" applyFont="1" applyFill="1" applyBorder="1" applyAlignment="1" applyProtection="1">
      <alignment vertical="top"/>
      <protection/>
    </xf>
    <xf numFmtId="0" fontId="25" fillId="24" borderId="0" xfId="0" applyFont="1" applyFill="1" applyBorder="1" applyAlignment="1" applyProtection="1">
      <alignment horizontal="right" vertical="top"/>
      <protection/>
    </xf>
    <xf numFmtId="3" fontId="1" fillId="24" borderId="0" xfId="48" applyNumberFormat="1" applyFont="1" applyFill="1" applyBorder="1" applyAlignment="1" applyProtection="1">
      <alignment vertical="top"/>
      <protection/>
    </xf>
    <xf numFmtId="0" fontId="22" fillId="24" borderId="0" xfId="0" applyFont="1" applyFill="1" applyBorder="1" applyAlignment="1" applyProtection="1">
      <alignment vertical="top" wrapText="1"/>
      <protection/>
    </xf>
    <xf numFmtId="0" fontId="1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3" fontId="5" fillId="24" borderId="0" xfId="48" applyNumberFormat="1" applyFont="1" applyFill="1" applyBorder="1" applyAlignment="1" applyProtection="1">
      <alignment vertical="top"/>
      <protection/>
    </xf>
    <xf numFmtId="0" fontId="22" fillId="24" borderId="10" xfId="0" applyFont="1" applyFill="1" applyBorder="1" applyAlignment="1" applyProtection="1">
      <alignment vertical="top"/>
      <protection/>
    </xf>
    <xf numFmtId="0" fontId="22" fillId="24" borderId="10" xfId="0" applyFont="1" applyFill="1" applyBorder="1" applyAlignment="1" applyProtection="1">
      <alignment horizontal="right" vertical="top"/>
      <protection/>
    </xf>
    <xf numFmtId="0" fontId="22" fillId="24" borderId="14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43" fontId="3" fillId="24" borderId="0" xfId="48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wrapText="1"/>
      <protection/>
    </xf>
    <xf numFmtId="0" fontId="1" fillId="24" borderId="0" xfId="0" applyFont="1" applyFill="1" applyBorder="1" applyAlignment="1" applyProtection="1">
      <alignment horizontal="right" vertical="top"/>
      <protection/>
    </xf>
    <xf numFmtId="0" fontId="3" fillId="24" borderId="0" xfId="0" applyFont="1" applyFill="1" applyBorder="1" applyAlignment="1" applyProtection="1">
      <alignment horizontal="right"/>
      <protection/>
    </xf>
    <xf numFmtId="43" fontId="3" fillId="24" borderId="0" xfId="48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1" fillId="24" borderId="0" xfId="0" applyFont="1" applyFill="1" applyBorder="1" applyAlignment="1" applyProtection="1">
      <alignment horizontal="left" vertical="top" wrapText="1"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22" fillId="24" borderId="11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 vertical="top" wrapText="1"/>
      <protection locked="0"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4" fillId="24" borderId="0" xfId="0" applyFont="1" applyFill="1" applyBorder="1" applyAlignment="1" applyProtection="1">
      <alignment horizontal="left" vertical="top" wrapText="1"/>
      <protection/>
    </xf>
    <xf numFmtId="0" fontId="1" fillId="24" borderId="0" xfId="0" applyFont="1" applyFill="1" applyBorder="1" applyAlignment="1" applyProtection="1">
      <alignment horizontal="left" vertical="top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0" xfId="15" applyNumberFormat="1" applyFont="1" applyFill="1" applyBorder="1" applyAlignment="1" applyProtection="1">
      <alignment horizontal="center" vertical="center"/>
      <protection/>
    </xf>
    <xf numFmtId="0" fontId="1" fillId="24" borderId="15" xfId="0" applyNumberFormat="1" applyFont="1" applyFill="1" applyBorder="1" applyAlignment="1" applyProtection="1">
      <alignment horizontal="center"/>
      <protection locked="0"/>
    </xf>
    <xf numFmtId="0" fontId="1" fillId="24" borderId="16" xfId="0" applyNumberFormat="1" applyFont="1" applyFill="1" applyBorder="1" applyAlignment="1" applyProtection="1">
      <alignment horizontal="center"/>
      <protection locked="0"/>
    </xf>
    <xf numFmtId="0" fontId="1" fillId="24" borderId="17" xfId="0" applyNumberFormat="1" applyFont="1" applyFill="1" applyBorder="1" applyAlignment="1" applyProtection="1">
      <alignment horizontal="center"/>
      <protection locked="0"/>
    </xf>
    <xf numFmtId="0" fontId="23" fillId="20" borderId="11" xfId="53" applyFont="1" applyFill="1" applyBorder="1" applyAlignment="1" applyProtection="1">
      <alignment horizontal="center" vertical="center"/>
      <protection/>
    </xf>
    <xf numFmtId="0" fontId="23" fillId="20" borderId="0" xfId="53" applyFont="1" applyFill="1" applyBorder="1" applyAlignment="1" applyProtection="1">
      <alignment horizontal="center" vertical="center"/>
      <protection/>
    </xf>
    <xf numFmtId="0" fontId="23" fillId="20" borderId="11" xfId="53" applyFont="1" applyFill="1" applyBorder="1" applyAlignment="1" applyProtection="1">
      <alignment horizontal="right" vertical="top"/>
      <protection/>
    </xf>
    <xf numFmtId="0" fontId="23" fillId="20" borderId="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F23" sqref="F23:G23"/>
    </sheetView>
  </sheetViews>
  <sheetFormatPr defaultColWidth="11.421875" defaultRowHeight="15"/>
  <cols>
    <col min="2" max="2" width="35.28125" style="0" customWidth="1"/>
    <col min="7" max="7" width="36.00390625" style="0" customWidth="1"/>
    <col min="8" max="8" width="14.00390625" style="0" bestFit="1" customWidth="1"/>
    <col min="9" max="9" width="14.140625" style="0" bestFit="1" customWidth="1"/>
    <col min="10" max="10" width="8.28125" style="0" customWidth="1"/>
  </cols>
  <sheetData>
    <row r="1" spans="1:11" ht="15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3" t="s">
        <v>70</v>
      </c>
      <c r="C2" s="53"/>
      <c r="D2" s="53"/>
      <c r="E2" s="53"/>
      <c r="F2" s="53"/>
      <c r="G2" s="53"/>
      <c r="H2" s="53"/>
      <c r="I2" s="6"/>
      <c r="J2" s="6"/>
      <c r="K2" s="1"/>
    </row>
    <row r="3" spans="1:11" ht="15">
      <c r="A3" s="6"/>
      <c r="B3" s="53" t="s">
        <v>0</v>
      </c>
      <c r="C3" s="53"/>
      <c r="D3" s="53"/>
      <c r="E3" s="53"/>
      <c r="F3" s="53"/>
      <c r="G3" s="53"/>
      <c r="H3" s="53"/>
      <c r="I3" s="6"/>
      <c r="J3" s="6"/>
      <c r="K3" s="1"/>
    </row>
    <row r="4" spans="1:11" ht="15">
      <c r="A4" s="6"/>
      <c r="B4" s="53" t="s">
        <v>69</v>
      </c>
      <c r="C4" s="53"/>
      <c r="D4" s="53"/>
      <c r="E4" s="53"/>
      <c r="F4" s="53"/>
      <c r="G4" s="53"/>
      <c r="H4" s="53"/>
      <c r="I4" s="6"/>
      <c r="J4" s="6"/>
      <c r="K4" s="1"/>
    </row>
    <row r="5" spans="1:11" ht="15">
      <c r="A5" s="7"/>
      <c r="B5" s="54" t="s">
        <v>1</v>
      </c>
      <c r="C5" s="54"/>
      <c r="D5" s="54"/>
      <c r="E5" s="54"/>
      <c r="F5" s="54"/>
      <c r="G5" s="54"/>
      <c r="H5" s="54"/>
      <c r="I5" s="7"/>
      <c r="J5" s="7"/>
      <c r="K5" s="1"/>
    </row>
    <row r="6" spans="1:11" ht="15">
      <c r="A6" s="8" t="s">
        <v>2</v>
      </c>
      <c r="B6" s="55" t="s">
        <v>64</v>
      </c>
      <c r="C6" s="56"/>
      <c r="D6" s="56"/>
      <c r="E6" s="56"/>
      <c r="F6" s="56"/>
      <c r="G6" s="56"/>
      <c r="H6" s="57"/>
      <c r="I6" s="9"/>
      <c r="J6" s="1"/>
      <c r="K6" s="1"/>
    </row>
    <row r="7" spans="1:11" ht="15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15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8" t="s">
        <v>3</v>
      </c>
      <c r="B9" s="58"/>
      <c r="C9" s="11" t="s">
        <v>4</v>
      </c>
      <c r="D9" s="11"/>
      <c r="E9" s="60"/>
      <c r="F9" s="58" t="s">
        <v>3</v>
      </c>
      <c r="G9" s="58"/>
      <c r="H9" s="11" t="s">
        <v>4</v>
      </c>
      <c r="I9" s="11"/>
      <c r="J9" s="12"/>
      <c r="K9" s="1"/>
    </row>
    <row r="10" spans="1:11" ht="15">
      <c r="A10" s="59"/>
      <c r="B10" s="59"/>
      <c r="C10" s="13">
        <v>2016</v>
      </c>
      <c r="D10" s="13">
        <v>2015</v>
      </c>
      <c r="E10" s="61"/>
      <c r="F10" s="59"/>
      <c r="G10" s="59"/>
      <c r="H10" s="13">
        <v>2016</v>
      </c>
      <c r="I10" s="13">
        <v>2015</v>
      </c>
      <c r="J10" s="14"/>
      <c r="K10" s="1"/>
    </row>
    <row r="11" spans="1:11" ht="15">
      <c r="A11" s="7"/>
      <c r="B11" s="7"/>
      <c r="C11" s="7"/>
      <c r="D11" s="7"/>
      <c r="E11" s="10"/>
      <c r="F11" s="7"/>
      <c r="G11" s="7"/>
      <c r="H11" s="7"/>
      <c r="I11" s="7"/>
      <c r="J11" s="15"/>
      <c r="K11" s="1"/>
    </row>
    <row r="12" spans="1:11" ht="15">
      <c r="A12" s="7"/>
      <c r="B12" s="7"/>
      <c r="C12" s="7"/>
      <c r="D12" s="7"/>
      <c r="E12" s="10"/>
      <c r="F12" s="7"/>
      <c r="G12" s="7"/>
      <c r="H12" s="7"/>
      <c r="I12" s="7"/>
      <c r="J12" s="15"/>
      <c r="K12" s="1"/>
    </row>
    <row r="13" spans="1:11" ht="15">
      <c r="A13" s="52" t="s">
        <v>5</v>
      </c>
      <c r="B13" s="52"/>
      <c r="C13" s="16"/>
      <c r="D13" s="17"/>
      <c r="E13" s="18"/>
      <c r="F13" s="52" t="s">
        <v>6</v>
      </c>
      <c r="G13" s="52"/>
      <c r="H13" s="19"/>
      <c r="I13" s="19"/>
      <c r="J13" s="15"/>
      <c r="K13" s="1"/>
    </row>
    <row r="14" spans="1:11" ht="15">
      <c r="A14" s="20"/>
      <c r="B14" s="19"/>
      <c r="C14" s="21"/>
      <c r="D14" s="21"/>
      <c r="E14" s="18"/>
      <c r="F14" s="20"/>
      <c r="G14" s="19"/>
      <c r="H14" s="22"/>
      <c r="I14" s="22"/>
      <c r="J14" s="15"/>
      <c r="K14" s="1"/>
    </row>
    <row r="15" spans="1:11" ht="15">
      <c r="A15" s="51" t="s">
        <v>7</v>
      </c>
      <c r="B15" s="51"/>
      <c r="C15" s="21"/>
      <c r="D15" s="21"/>
      <c r="E15" s="18"/>
      <c r="F15" s="51" t="s">
        <v>8</v>
      </c>
      <c r="G15" s="51"/>
      <c r="H15" s="21"/>
      <c r="I15" s="21"/>
      <c r="J15" s="15"/>
      <c r="K15" s="1"/>
    </row>
    <row r="16" spans="1:11" ht="15">
      <c r="A16" s="23"/>
      <c r="B16" s="24"/>
      <c r="C16" s="21"/>
      <c r="D16" s="21"/>
      <c r="E16" s="18"/>
      <c r="F16" s="23"/>
      <c r="G16" s="24"/>
      <c r="H16" s="21"/>
      <c r="I16" s="21"/>
      <c r="J16" s="15"/>
      <c r="K16" s="1"/>
    </row>
    <row r="17" spans="1:11" ht="15">
      <c r="A17" s="50" t="s">
        <v>9</v>
      </c>
      <c r="B17" s="50"/>
      <c r="C17" s="25">
        <v>394959.15</v>
      </c>
      <c r="D17" s="25">
        <v>827185.95</v>
      </c>
      <c r="E17" s="18"/>
      <c r="F17" s="50" t="s">
        <v>10</v>
      </c>
      <c r="G17" s="50"/>
      <c r="H17" s="25">
        <v>14489620.46</v>
      </c>
      <c r="I17" s="25">
        <v>14854400.67</v>
      </c>
      <c r="J17" s="15"/>
      <c r="K17" s="1"/>
    </row>
    <row r="18" spans="1:11" ht="15">
      <c r="A18" s="50" t="s">
        <v>11</v>
      </c>
      <c r="B18" s="50"/>
      <c r="C18" s="25">
        <v>13612300.74</v>
      </c>
      <c r="D18" s="25">
        <v>24676415.51</v>
      </c>
      <c r="E18" s="18"/>
      <c r="F18" s="50" t="s">
        <v>12</v>
      </c>
      <c r="G18" s="50"/>
      <c r="H18" s="25">
        <v>0</v>
      </c>
      <c r="I18" s="25">
        <v>0</v>
      </c>
      <c r="J18" s="15"/>
      <c r="K18" s="1"/>
    </row>
    <row r="19" spans="1:11" ht="15">
      <c r="A19" s="50" t="s">
        <v>13</v>
      </c>
      <c r="B19" s="50"/>
      <c r="C19" s="25">
        <v>295418.94</v>
      </c>
      <c r="D19" s="25">
        <v>295418.94</v>
      </c>
      <c r="E19" s="18"/>
      <c r="F19" s="50" t="s">
        <v>14</v>
      </c>
      <c r="G19" s="50"/>
      <c r="H19" s="25">
        <v>0</v>
      </c>
      <c r="I19" s="25">
        <v>0</v>
      </c>
      <c r="J19" s="15"/>
      <c r="K19" s="1"/>
    </row>
    <row r="20" spans="1:11" ht="15">
      <c r="A20" s="50" t="s">
        <v>15</v>
      </c>
      <c r="B20" s="50"/>
      <c r="C20" s="25">
        <v>182836347.96</v>
      </c>
      <c r="D20" s="25">
        <v>182836347.96</v>
      </c>
      <c r="E20" s="18"/>
      <c r="F20" s="50" t="s">
        <v>16</v>
      </c>
      <c r="G20" s="50"/>
      <c r="H20" s="25">
        <v>0</v>
      </c>
      <c r="I20" s="25">
        <v>0</v>
      </c>
      <c r="J20" s="15"/>
      <c r="K20" s="1"/>
    </row>
    <row r="21" spans="1:11" ht="15">
      <c r="A21" s="50" t="s">
        <v>17</v>
      </c>
      <c r="B21" s="50"/>
      <c r="C21" s="25">
        <v>0</v>
      </c>
      <c r="D21" s="25">
        <v>0</v>
      </c>
      <c r="E21" s="18"/>
      <c r="F21" s="50" t="s">
        <v>18</v>
      </c>
      <c r="G21" s="50"/>
      <c r="H21" s="25">
        <v>0</v>
      </c>
      <c r="I21" s="25">
        <v>0</v>
      </c>
      <c r="J21" s="15"/>
      <c r="K21" s="1"/>
    </row>
    <row r="22" spans="1:11" ht="15">
      <c r="A22" s="50" t="s">
        <v>19</v>
      </c>
      <c r="B22" s="50"/>
      <c r="C22" s="25"/>
      <c r="D22" s="25">
        <v>-7387096.11</v>
      </c>
      <c r="E22" s="18"/>
      <c r="F22" s="50" t="s">
        <v>20</v>
      </c>
      <c r="G22" s="50"/>
      <c r="H22" s="25">
        <v>0</v>
      </c>
      <c r="I22" s="25">
        <v>0</v>
      </c>
      <c r="J22" s="15"/>
      <c r="K22" s="1"/>
    </row>
    <row r="23" spans="1:11" ht="15">
      <c r="A23" s="50" t="s">
        <v>21</v>
      </c>
      <c r="B23" s="50"/>
      <c r="C23" s="25">
        <v>0</v>
      </c>
      <c r="D23" s="25">
        <v>0</v>
      </c>
      <c r="E23" s="18"/>
      <c r="F23" s="50" t="s">
        <v>22</v>
      </c>
      <c r="G23" s="50"/>
      <c r="H23" s="25">
        <v>0</v>
      </c>
      <c r="I23" s="25">
        <v>0</v>
      </c>
      <c r="J23" s="15"/>
      <c r="K23" s="1"/>
    </row>
    <row r="24" spans="1:11" ht="15">
      <c r="A24" s="26"/>
      <c r="B24" s="45"/>
      <c r="C24" s="27"/>
      <c r="D24" s="27"/>
      <c r="E24" s="18"/>
      <c r="F24" s="50" t="s">
        <v>23</v>
      </c>
      <c r="G24" s="50"/>
      <c r="H24" s="25">
        <v>0</v>
      </c>
      <c r="I24" s="25">
        <v>0</v>
      </c>
      <c r="J24" s="15"/>
      <c r="K24" s="1"/>
    </row>
    <row r="25" spans="1:11" ht="15">
      <c r="A25" s="51" t="s">
        <v>24</v>
      </c>
      <c r="B25" s="51"/>
      <c r="C25" s="22">
        <f>SUM(C17:C24)</f>
        <v>197139026.79000002</v>
      </c>
      <c r="D25" s="22">
        <f>SUM(D17:D24)</f>
        <v>201248272.25</v>
      </c>
      <c r="E25" s="28"/>
      <c r="F25" s="20"/>
      <c r="G25" s="19"/>
      <c r="H25" s="29"/>
      <c r="I25" s="29"/>
      <c r="J25" s="15"/>
      <c r="K25" s="1"/>
    </row>
    <row r="26" spans="1:11" ht="15">
      <c r="A26" s="20"/>
      <c r="B26" s="46"/>
      <c r="C26" s="29"/>
      <c r="D26" s="29"/>
      <c r="E26" s="28"/>
      <c r="F26" s="51" t="s">
        <v>25</v>
      </c>
      <c r="G26" s="51"/>
      <c r="H26" s="22">
        <f>SUM(H17:H25)</f>
        <v>14489620.46</v>
      </c>
      <c r="I26" s="22">
        <f>SUM(I17:I25)</f>
        <v>14854400.67</v>
      </c>
      <c r="J26" s="15"/>
      <c r="K26" s="1"/>
    </row>
    <row r="27" spans="1:11" ht="15">
      <c r="A27" s="26"/>
      <c r="B27" s="26"/>
      <c r="C27" s="27"/>
      <c r="D27" s="27"/>
      <c r="E27" s="18"/>
      <c r="F27" s="30"/>
      <c r="G27" s="45"/>
      <c r="H27" s="27"/>
      <c r="I27" s="27"/>
      <c r="J27" s="15"/>
      <c r="K27" s="1"/>
    </row>
    <row r="28" spans="1:11" ht="15">
      <c r="A28" s="51" t="s">
        <v>26</v>
      </c>
      <c r="B28" s="51"/>
      <c r="C28" s="21"/>
      <c r="D28" s="21"/>
      <c r="E28" s="18"/>
      <c r="F28" s="51" t="s">
        <v>27</v>
      </c>
      <c r="G28" s="51"/>
      <c r="H28" s="21"/>
      <c r="I28" s="21"/>
      <c r="J28" s="15"/>
      <c r="K28" s="1"/>
    </row>
    <row r="29" spans="1:11" ht="15">
      <c r="A29" s="26"/>
      <c r="B29" s="26"/>
      <c r="C29" s="27"/>
      <c r="D29" s="27"/>
      <c r="E29" s="18"/>
      <c r="F29" s="26"/>
      <c r="G29" s="45"/>
      <c r="H29" s="27"/>
      <c r="I29" s="27"/>
      <c r="J29" s="15"/>
      <c r="K29" s="1"/>
    </row>
    <row r="30" spans="1:11" ht="15">
      <c r="A30" s="50" t="s">
        <v>28</v>
      </c>
      <c r="B30" s="50"/>
      <c r="C30" s="25">
        <v>0</v>
      </c>
      <c r="D30" s="25">
        <v>0</v>
      </c>
      <c r="E30" s="18"/>
      <c r="F30" s="50" t="s">
        <v>29</v>
      </c>
      <c r="G30" s="50"/>
      <c r="H30" s="25">
        <v>0</v>
      </c>
      <c r="I30" s="25">
        <v>0</v>
      </c>
      <c r="J30" s="15"/>
      <c r="K30" s="1"/>
    </row>
    <row r="31" spans="1:11" ht="15">
      <c r="A31" s="50" t="s">
        <v>30</v>
      </c>
      <c r="B31" s="50"/>
      <c r="C31" s="25">
        <v>0</v>
      </c>
      <c r="D31" s="25">
        <v>0</v>
      </c>
      <c r="E31" s="18"/>
      <c r="F31" s="50" t="s">
        <v>31</v>
      </c>
      <c r="G31" s="50"/>
      <c r="H31" s="25">
        <v>0</v>
      </c>
      <c r="I31" s="25">
        <v>0</v>
      </c>
      <c r="J31" s="15"/>
      <c r="K31" s="1"/>
    </row>
    <row r="32" spans="1:11" ht="15">
      <c r="A32" s="50" t="s">
        <v>32</v>
      </c>
      <c r="B32" s="50"/>
      <c r="C32" s="25">
        <v>610086.6</v>
      </c>
      <c r="D32" s="25">
        <v>601586.6</v>
      </c>
      <c r="E32" s="18"/>
      <c r="F32" s="50" t="s">
        <v>33</v>
      </c>
      <c r="G32" s="50"/>
      <c r="H32" s="25">
        <v>0</v>
      </c>
      <c r="I32" s="25">
        <v>0</v>
      </c>
      <c r="J32" s="15"/>
      <c r="K32" s="1"/>
    </row>
    <row r="33" spans="1:11" ht="15">
      <c r="A33" s="50" t="s">
        <v>34</v>
      </c>
      <c r="B33" s="50"/>
      <c r="C33" s="25">
        <v>3305754.42</v>
      </c>
      <c r="D33" s="25">
        <v>3305754.42</v>
      </c>
      <c r="E33" s="18"/>
      <c r="F33" s="50" t="s">
        <v>35</v>
      </c>
      <c r="G33" s="50"/>
      <c r="H33" s="25">
        <v>0</v>
      </c>
      <c r="I33" s="25">
        <v>0</v>
      </c>
      <c r="J33" s="15"/>
      <c r="K33" s="1"/>
    </row>
    <row r="34" spans="1:11" ht="15">
      <c r="A34" s="50" t="s">
        <v>36</v>
      </c>
      <c r="B34" s="50"/>
      <c r="C34" s="25"/>
      <c r="D34" s="25"/>
      <c r="E34" s="18"/>
      <c r="F34" s="50" t="s">
        <v>37</v>
      </c>
      <c r="G34" s="50"/>
      <c r="H34" s="25">
        <v>0</v>
      </c>
      <c r="I34" s="25">
        <v>0</v>
      </c>
      <c r="J34" s="15"/>
      <c r="K34" s="1"/>
    </row>
    <row r="35" spans="1:11" ht="15">
      <c r="A35" s="50" t="s">
        <v>38</v>
      </c>
      <c r="B35" s="50"/>
      <c r="C35" s="25">
        <v>-3631528.31</v>
      </c>
      <c r="D35" s="25">
        <v>-3631528.31</v>
      </c>
      <c r="E35" s="18"/>
      <c r="F35" s="50" t="s">
        <v>39</v>
      </c>
      <c r="G35" s="50"/>
      <c r="H35" s="25">
        <v>14309810.06</v>
      </c>
      <c r="I35" s="25">
        <v>25381005.19</v>
      </c>
      <c r="J35" s="15"/>
      <c r="K35" s="1"/>
    </row>
    <row r="36" spans="1:11" ht="15">
      <c r="A36" s="50" t="s">
        <v>40</v>
      </c>
      <c r="B36" s="50"/>
      <c r="C36" s="25">
        <v>0</v>
      </c>
      <c r="D36" s="25">
        <v>0</v>
      </c>
      <c r="E36" s="18"/>
      <c r="F36" s="26"/>
      <c r="G36" s="45"/>
      <c r="H36" s="27"/>
      <c r="I36" s="27"/>
      <c r="J36" s="15"/>
      <c r="K36" s="1"/>
    </row>
    <row r="37" spans="1:11" ht="15">
      <c r="A37" s="50" t="s">
        <v>41</v>
      </c>
      <c r="B37" s="50"/>
      <c r="C37" s="25">
        <v>0</v>
      </c>
      <c r="D37" s="25">
        <v>0</v>
      </c>
      <c r="E37" s="18"/>
      <c r="F37" s="51" t="s">
        <v>42</v>
      </c>
      <c r="G37" s="51"/>
      <c r="H37" s="22">
        <f>SUM(H30:H36)</f>
        <v>14309810.06</v>
      </c>
      <c r="I37" s="22">
        <f>SUM(I30:I36)</f>
        <v>25381005.19</v>
      </c>
      <c r="J37" s="15"/>
      <c r="K37" s="1"/>
    </row>
    <row r="38" spans="1:11" ht="15">
      <c r="A38" s="50" t="s">
        <v>43</v>
      </c>
      <c r="B38" s="50"/>
      <c r="C38" s="25">
        <v>0</v>
      </c>
      <c r="D38" s="25">
        <v>0</v>
      </c>
      <c r="E38" s="18"/>
      <c r="F38" s="20"/>
      <c r="G38" s="46"/>
      <c r="H38" s="29"/>
      <c r="I38" s="29"/>
      <c r="J38" s="15"/>
      <c r="K38" s="1"/>
    </row>
    <row r="39" spans="1:11" ht="15">
      <c r="A39" s="26"/>
      <c r="B39" s="45"/>
      <c r="C39" s="27"/>
      <c r="D39" s="27"/>
      <c r="E39" s="18"/>
      <c r="F39" s="51" t="s">
        <v>44</v>
      </c>
      <c r="G39" s="51"/>
      <c r="H39" s="22">
        <f>H26+H37</f>
        <v>28799430.520000003</v>
      </c>
      <c r="I39" s="22">
        <f>I26+I37</f>
        <v>40235405.86</v>
      </c>
      <c r="J39" s="15"/>
      <c r="K39" s="1"/>
    </row>
    <row r="40" spans="1:11" ht="15">
      <c r="A40" s="51" t="s">
        <v>45</v>
      </c>
      <c r="B40" s="51"/>
      <c r="C40" s="22">
        <f>SUM(C30:C39)</f>
        <v>284312.70999999996</v>
      </c>
      <c r="D40" s="22">
        <f>SUM(D30:D39)</f>
        <v>275812.70999999996</v>
      </c>
      <c r="E40" s="28"/>
      <c r="F40" s="20"/>
      <c r="G40" s="31"/>
      <c r="H40" s="29"/>
      <c r="I40" s="29"/>
      <c r="J40" s="15"/>
      <c r="K40" s="1"/>
    </row>
    <row r="41" spans="1:11" ht="15">
      <c r="A41" s="26"/>
      <c r="B41" s="20"/>
      <c r="C41" s="27"/>
      <c r="D41" s="27"/>
      <c r="E41" s="18"/>
      <c r="F41" s="52" t="s">
        <v>46</v>
      </c>
      <c r="G41" s="52"/>
      <c r="H41" s="27"/>
      <c r="I41" s="27"/>
      <c r="J41" s="15"/>
      <c r="K41" s="1"/>
    </row>
    <row r="42" spans="1:11" ht="15">
      <c r="A42" s="51" t="s">
        <v>47</v>
      </c>
      <c r="B42" s="51"/>
      <c r="C42" s="22">
        <f>C25+C40</f>
        <v>197423339.50000003</v>
      </c>
      <c r="D42" s="22">
        <f>D25+D40</f>
        <v>201524084.96</v>
      </c>
      <c r="E42" s="18"/>
      <c r="F42" s="20"/>
      <c r="G42" s="31"/>
      <c r="H42" s="27"/>
      <c r="I42" s="27"/>
      <c r="J42" s="15"/>
      <c r="K42" s="1"/>
    </row>
    <row r="43" spans="1:11" ht="15">
      <c r="A43" s="26"/>
      <c r="B43" s="26"/>
      <c r="C43" s="27"/>
      <c r="D43" s="27"/>
      <c r="E43" s="18"/>
      <c r="F43" s="51" t="s">
        <v>48</v>
      </c>
      <c r="G43" s="51"/>
      <c r="H43" s="22">
        <f>SUM(H45:H47)</f>
        <v>203975213.36</v>
      </c>
      <c r="I43" s="22">
        <f>SUM(I45:I47)</f>
        <v>203975213.36</v>
      </c>
      <c r="J43" s="15"/>
      <c r="K43" s="1"/>
    </row>
    <row r="44" spans="1:11" ht="15">
      <c r="A44" s="26"/>
      <c r="B44" s="26"/>
      <c r="C44" s="27"/>
      <c r="D44" s="27"/>
      <c r="E44" s="18"/>
      <c r="F44" s="26"/>
      <c r="G44" s="17"/>
      <c r="H44" s="27"/>
      <c r="I44" s="27"/>
      <c r="J44" s="15"/>
      <c r="K44" s="1"/>
    </row>
    <row r="45" spans="1:11" ht="15">
      <c r="A45" s="26"/>
      <c r="B45" s="26"/>
      <c r="C45" s="27"/>
      <c r="D45" s="27"/>
      <c r="E45" s="18"/>
      <c r="F45" s="50" t="s">
        <v>49</v>
      </c>
      <c r="G45" s="50"/>
      <c r="H45" s="25">
        <v>203975213.36</v>
      </c>
      <c r="I45" s="25">
        <v>203975213.36</v>
      </c>
      <c r="J45" s="15"/>
      <c r="K45" s="1"/>
    </row>
    <row r="46" spans="1:11" ht="15">
      <c r="A46" s="26"/>
      <c r="B46" s="32"/>
      <c r="C46" s="32"/>
      <c r="D46" s="27"/>
      <c r="E46" s="18"/>
      <c r="F46" s="50" t="s">
        <v>50</v>
      </c>
      <c r="G46" s="50"/>
      <c r="H46" s="25">
        <v>0</v>
      </c>
      <c r="I46" s="25">
        <v>0</v>
      </c>
      <c r="J46" s="15"/>
      <c r="K46" s="1"/>
    </row>
    <row r="47" spans="1:11" ht="15">
      <c r="A47" s="26"/>
      <c r="B47" s="32"/>
      <c r="C47" s="32"/>
      <c r="D47" s="27"/>
      <c r="E47" s="18"/>
      <c r="F47" s="50" t="s">
        <v>51</v>
      </c>
      <c r="G47" s="50"/>
      <c r="H47" s="25">
        <v>0</v>
      </c>
      <c r="I47" s="25">
        <v>0</v>
      </c>
      <c r="J47" s="15"/>
      <c r="K47" s="1"/>
    </row>
    <row r="48" spans="1:11" ht="15">
      <c r="A48" s="26"/>
      <c r="B48" s="32"/>
      <c r="C48" s="32"/>
      <c r="D48" s="27"/>
      <c r="E48" s="18"/>
      <c r="F48" s="26"/>
      <c r="G48" s="17"/>
      <c r="H48" s="27"/>
      <c r="I48" s="27"/>
      <c r="J48" s="15"/>
      <c r="K48" s="1"/>
    </row>
    <row r="49" spans="1:11" ht="15">
      <c r="A49" s="26"/>
      <c r="B49" s="32"/>
      <c r="C49" s="32"/>
      <c r="D49" s="27"/>
      <c r="E49" s="18"/>
      <c r="F49" s="51" t="s">
        <v>52</v>
      </c>
      <c r="G49" s="51"/>
      <c r="H49" s="22">
        <f>SUM(H51:H55)</f>
        <v>-35351304.38</v>
      </c>
      <c r="I49" s="22">
        <f>SUM(I51:I55)</f>
        <v>-42686534.26</v>
      </c>
      <c r="J49" s="15"/>
      <c r="K49" s="1"/>
    </row>
    <row r="50" spans="1:11" ht="15">
      <c r="A50" s="26"/>
      <c r="B50" s="32"/>
      <c r="C50" s="32"/>
      <c r="D50" s="27"/>
      <c r="E50" s="18"/>
      <c r="F50" s="20"/>
      <c r="G50" s="17"/>
      <c r="H50" s="33"/>
      <c r="I50" s="33"/>
      <c r="J50" s="15"/>
      <c r="K50" s="1"/>
    </row>
    <row r="51" spans="1:11" ht="15">
      <c r="A51" s="26"/>
      <c r="B51" s="32"/>
      <c r="C51" s="32"/>
      <c r="D51" s="27"/>
      <c r="E51" s="18"/>
      <c r="F51" s="50" t="s">
        <v>53</v>
      </c>
      <c r="G51" s="50"/>
      <c r="H51" s="25">
        <v>402813.64</v>
      </c>
      <c r="I51" s="25">
        <v>-5414472.79</v>
      </c>
      <c r="J51" s="15"/>
      <c r="K51" s="1"/>
    </row>
    <row r="52" spans="1:11" ht="15">
      <c r="A52" s="26"/>
      <c r="B52" s="32"/>
      <c r="C52" s="32"/>
      <c r="D52" s="27"/>
      <c r="E52" s="18"/>
      <c r="F52" s="50" t="s">
        <v>54</v>
      </c>
      <c r="G52" s="50"/>
      <c r="H52" s="25">
        <v>-35754118.02</v>
      </c>
      <c r="I52" s="25">
        <v>-37272061.47</v>
      </c>
      <c r="J52" s="15"/>
      <c r="K52" s="1"/>
    </row>
    <row r="53" spans="1:11" ht="15">
      <c r="A53" s="26"/>
      <c r="B53" s="32"/>
      <c r="C53" s="32"/>
      <c r="D53" s="27"/>
      <c r="E53" s="18"/>
      <c r="F53" s="50" t="s">
        <v>55</v>
      </c>
      <c r="G53" s="50"/>
      <c r="H53" s="25">
        <v>0</v>
      </c>
      <c r="I53" s="25">
        <v>0</v>
      </c>
      <c r="J53" s="15"/>
      <c r="K53" s="1"/>
    </row>
    <row r="54" spans="1:11" ht="15">
      <c r="A54" s="26"/>
      <c r="B54" s="26"/>
      <c r="C54" s="27"/>
      <c r="D54" s="27"/>
      <c r="E54" s="18"/>
      <c r="F54" s="50" t="s">
        <v>56</v>
      </c>
      <c r="G54" s="50"/>
      <c r="H54" s="25">
        <v>0</v>
      </c>
      <c r="I54" s="25">
        <v>0</v>
      </c>
      <c r="J54" s="15"/>
      <c r="K54" s="1"/>
    </row>
    <row r="55" spans="1:11" ht="15">
      <c r="A55" s="26"/>
      <c r="B55" s="26"/>
      <c r="C55" s="27"/>
      <c r="D55" s="27"/>
      <c r="E55" s="18"/>
      <c r="F55" s="50" t="s">
        <v>57</v>
      </c>
      <c r="G55" s="50"/>
      <c r="H55" s="25">
        <v>0</v>
      </c>
      <c r="I55" s="25">
        <v>0</v>
      </c>
      <c r="J55" s="15"/>
      <c r="K55" s="1"/>
    </row>
    <row r="56" spans="1:11" ht="15">
      <c r="A56" s="26"/>
      <c r="B56" s="26"/>
      <c r="C56" s="27"/>
      <c r="D56" s="27"/>
      <c r="E56" s="18"/>
      <c r="F56" s="26"/>
      <c r="G56" s="17"/>
      <c r="H56" s="27"/>
      <c r="I56" s="27"/>
      <c r="J56" s="15"/>
      <c r="K56" s="1"/>
    </row>
    <row r="57" spans="1:11" ht="15">
      <c r="A57" s="26"/>
      <c r="B57" s="26"/>
      <c r="C57" s="27"/>
      <c r="D57" s="27"/>
      <c r="E57" s="18"/>
      <c r="F57" s="51" t="s">
        <v>58</v>
      </c>
      <c r="G57" s="51"/>
      <c r="H57" s="22">
        <f>SUM(H59:H60)</f>
        <v>0</v>
      </c>
      <c r="I57" s="22">
        <f>SUM(I59:I60)</f>
        <v>0</v>
      </c>
      <c r="J57" s="15"/>
      <c r="K57" s="1"/>
    </row>
    <row r="58" spans="1:11" ht="15">
      <c r="A58" s="26"/>
      <c r="B58" s="26"/>
      <c r="C58" s="27"/>
      <c r="D58" s="27"/>
      <c r="E58" s="18"/>
      <c r="F58" s="26"/>
      <c r="G58" s="17"/>
      <c r="H58" s="27"/>
      <c r="I58" s="27"/>
      <c r="J58" s="15"/>
      <c r="K58" s="1"/>
    </row>
    <row r="59" spans="1:11" ht="15">
      <c r="A59" s="26"/>
      <c r="B59" s="26"/>
      <c r="C59" s="27"/>
      <c r="D59" s="27"/>
      <c r="E59" s="18"/>
      <c r="F59" s="50" t="s">
        <v>59</v>
      </c>
      <c r="G59" s="50"/>
      <c r="H59" s="25">
        <v>0</v>
      </c>
      <c r="I59" s="25">
        <v>0</v>
      </c>
      <c r="J59" s="15"/>
      <c r="K59" s="1"/>
    </row>
    <row r="60" spans="1:11" ht="15">
      <c r="A60" s="26"/>
      <c r="B60" s="26"/>
      <c r="C60" s="27"/>
      <c r="D60" s="27"/>
      <c r="E60" s="18"/>
      <c r="F60" s="50" t="s">
        <v>60</v>
      </c>
      <c r="G60" s="50"/>
      <c r="H60" s="25">
        <v>0</v>
      </c>
      <c r="I60" s="25">
        <v>0</v>
      </c>
      <c r="J60" s="15"/>
      <c r="K60" s="1"/>
    </row>
    <row r="61" spans="1:11" ht="15">
      <c r="A61" s="26"/>
      <c r="B61" s="26"/>
      <c r="C61" s="27"/>
      <c r="D61" s="27"/>
      <c r="E61" s="18"/>
      <c r="F61" s="26"/>
      <c r="G61" s="44"/>
      <c r="H61" s="27"/>
      <c r="I61" s="27"/>
      <c r="J61" s="15"/>
      <c r="K61" s="1"/>
    </row>
    <row r="62" spans="1:11" ht="15">
      <c r="A62" s="26"/>
      <c r="B62" s="26"/>
      <c r="C62" s="27"/>
      <c r="D62" s="27"/>
      <c r="E62" s="18"/>
      <c r="F62" s="51" t="s">
        <v>61</v>
      </c>
      <c r="G62" s="51"/>
      <c r="H62" s="22">
        <f>H43+H49+H57</f>
        <v>168623908.98000002</v>
      </c>
      <c r="I62" s="22">
        <f>I43+I49+I57</f>
        <v>161288679.10000002</v>
      </c>
      <c r="J62" s="15"/>
      <c r="K62" s="1"/>
    </row>
    <row r="63" spans="1:11" ht="15">
      <c r="A63" s="26"/>
      <c r="B63" s="26"/>
      <c r="C63" s="27"/>
      <c r="D63" s="27"/>
      <c r="E63" s="18"/>
      <c r="F63" s="26"/>
      <c r="G63" s="17"/>
      <c r="H63" s="27"/>
      <c r="I63" s="27"/>
      <c r="J63" s="15"/>
      <c r="K63" s="1"/>
    </row>
    <row r="64" spans="1:11" ht="15">
      <c r="A64" s="26"/>
      <c r="B64" s="26"/>
      <c r="C64" s="27"/>
      <c r="D64" s="27"/>
      <c r="E64" s="18"/>
      <c r="F64" s="51" t="s">
        <v>62</v>
      </c>
      <c r="G64" s="51"/>
      <c r="H64" s="22">
        <f>H62+H39</f>
        <v>197423339.50000003</v>
      </c>
      <c r="I64" s="22">
        <f>I62+I39</f>
        <v>201524084.96000004</v>
      </c>
      <c r="J64" s="15"/>
      <c r="K64" s="1"/>
    </row>
    <row r="65" spans="1:11" ht="15">
      <c r="A65" s="34"/>
      <c r="B65" s="34"/>
      <c r="C65" s="34"/>
      <c r="D65" s="34"/>
      <c r="E65" s="35"/>
      <c r="F65" s="34"/>
      <c r="G65" s="34"/>
      <c r="H65" s="34"/>
      <c r="I65" s="34"/>
      <c r="J65" s="36"/>
      <c r="K65" s="1"/>
    </row>
    <row r="66" spans="1:11" ht="15">
      <c r="A66" s="17"/>
      <c r="B66" s="37"/>
      <c r="C66" s="38"/>
      <c r="D66" s="38"/>
      <c r="E66" s="18"/>
      <c r="F66" s="39"/>
      <c r="G66" s="37"/>
      <c r="H66" s="38"/>
      <c r="I66" s="38"/>
      <c r="J66" s="1"/>
      <c r="K66" s="1"/>
    </row>
    <row r="67" spans="1:11" ht="15">
      <c r="A67" s="47" t="s">
        <v>63</v>
      </c>
      <c r="B67" s="47"/>
      <c r="C67" s="47"/>
      <c r="D67" s="47"/>
      <c r="E67" s="47"/>
      <c r="F67" s="47"/>
      <c r="G67" s="47"/>
      <c r="H67" s="47"/>
      <c r="I67" s="47"/>
      <c r="J67" s="1"/>
      <c r="K67" s="1"/>
    </row>
    <row r="68" spans="1:11" ht="15">
      <c r="A68" s="17"/>
      <c r="B68" s="37"/>
      <c r="C68" s="38"/>
      <c r="D68" s="38"/>
      <c r="E68" s="1"/>
      <c r="F68" s="39"/>
      <c r="G68" s="40"/>
      <c r="H68" s="38"/>
      <c r="I68" s="38"/>
      <c r="J68" s="1"/>
      <c r="K68" s="1"/>
    </row>
    <row r="69" spans="1:11" ht="15">
      <c r="A69" s="17"/>
      <c r="B69" s="37"/>
      <c r="C69" s="38"/>
      <c r="D69" s="38"/>
      <c r="E69" s="1"/>
      <c r="F69" s="39"/>
      <c r="G69" s="40"/>
      <c r="H69" s="38"/>
      <c r="I69" s="38"/>
      <c r="J69" s="1"/>
      <c r="K69" s="1"/>
    </row>
    <row r="70" spans="1:11" ht="15">
      <c r="A70" s="41"/>
      <c r="B70" s="48" t="s">
        <v>65</v>
      </c>
      <c r="C70" s="48"/>
      <c r="D70" s="38"/>
      <c r="E70" s="38"/>
      <c r="F70" s="48" t="s">
        <v>67</v>
      </c>
      <c r="G70" s="48"/>
      <c r="H70" s="19"/>
      <c r="I70" s="38"/>
      <c r="J70" s="1"/>
      <c r="K70" s="1"/>
    </row>
    <row r="71" spans="1:11" ht="15">
      <c r="A71" s="42"/>
      <c r="B71" s="49" t="s">
        <v>66</v>
      </c>
      <c r="C71" s="49"/>
      <c r="D71" s="43"/>
      <c r="E71" s="43"/>
      <c r="F71" s="49" t="s">
        <v>68</v>
      </c>
      <c r="G71" s="49"/>
      <c r="H71" s="19"/>
      <c r="I71" s="38"/>
      <c r="J71" s="1"/>
      <c r="K71" s="1"/>
    </row>
  </sheetData>
  <sheetProtection/>
  <mergeCells count="71">
    <mergeCell ref="B6:H6"/>
    <mergeCell ref="A9:B10"/>
    <mergeCell ref="E9:E10"/>
    <mergeCell ref="F9:G10"/>
    <mergeCell ref="B2:H2"/>
    <mergeCell ref="B3:H3"/>
    <mergeCell ref="B4:H4"/>
    <mergeCell ref="B5:H5"/>
    <mergeCell ref="A17:B17"/>
    <mergeCell ref="F17:G17"/>
    <mergeCell ref="A18:B18"/>
    <mergeCell ref="F18:G18"/>
    <mergeCell ref="A13:B13"/>
    <mergeCell ref="F13:G13"/>
    <mergeCell ref="A15:B15"/>
    <mergeCell ref="F15:G15"/>
    <mergeCell ref="A23:B23"/>
    <mergeCell ref="F23:G23"/>
    <mergeCell ref="A20:B20"/>
    <mergeCell ref="F20:G20"/>
    <mergeCell ref="A31:B31"/>
    <mergeCell ref="F31:G31"/>
    <mergeCell ref="A19:B19"/>
    <mergeCell ref="F19:G19"/>
    <mergeCell ref="A30:B30"/>
    <mergeCell ref="F30:G30"/>
    <mergeCell ref="A21:B21"/>
    <mergeCell ref="F21:G21"/>
    <mergeCell ref="A22:B22"/>
    <mergeCell ref="F22:G22"/>
    <mergeCell ref="F24:G24"/>
    <mergeCell ref="A25:B25"/>
    <mergeCell ref="F26:G26"/>
    <mergeCell ref="A28:B28"/>
    <mergeCell ref="F28:G28"/>
    <mergeCell ref="A32:B32"/>
    <mergeCell ref="F32:G32"/>
    <mergeCell ref="F34:G34"/>
    <mergeCell ref="A35:B35"/>
    <mergeCell ref="F35:G35"/>
    <mergeCell ref="A33:B33"/>
    <mergeCell ref="F33:G33"/>
    <mergeCell ref="A34:B34"/>
    <mergeCell ref="F51:G51"/>
    <mergeCell ref="F49:G49"/>
    <mergeCell ref="A36:B36"/>
    <mergeCell ref="A37:B37"/>
    <mergeCell ref="F37:G37"/>
    <mergeCell ref="F52:G52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59:G59"/>
    <mergeCell ref="F60:G60"/>
    <mergeCell ref="F62:G62"/>
    <mergeCell ref="F64:G64"/>
    <mergeCell ref="F53:G53"/>
    <mergeCell ref="F54:G54"/>
    <mergeCell ref="F55:G55"/>
    <mergeCell ref="F57:G57"/>
    <mergeCell ref="A67:I67"/>
    <mergeCell ref="B70:C70"/>
    <mergeCell ref="F70:G70"/>
    <mergeCell ref="B71:C71"/>
    <mergeCell ref="F71:G71"/>
  </mergeCells>
  <printOptions/>
  <pageMargins left="0.35" right="0.25" top="0.42" bottom="0.5511811023622047" header="0.31496062992125984" footer="0.31496062992125984"/>
  <pageSetup horizontalDpi="600" verticalDpi="600" orientation="landscape" scale="7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cp:lastPrinted>2016-02-08T20:08:38Z</cp:lastPrinted>
  <dcterms:created xsi:type="dcterms:W3CDTF">2014-09-29T19:08:02Z</dcterms:created>
  <dcterms:modified xsi:type="dcterms:W3CDTF">2017-01-26T20:26:54Z</dcterms:modified>
  <cp:category/>
  <cp:version/>
  <cp:contentType/>
  <cp:contentStatus/>
</cp:coreProperties>
</file>