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ANAL.EGRESOS CLA. FUNCIONAL 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<sst xmlns="http://schemas.openxmlformats.org/spreadsheetml/2006/main" count="62" uniqueCount="62">
  <si>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</si>
  <si>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</si>
  <si>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</si>
  <si>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</si>
  <si>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</si>
  <si>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</si>
  <si>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</si>
  <si>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</si>
  <si>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</si>
  <si>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</si>
  <si>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</si>
  <si>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</si>
  <si>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</si>
  <si>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Cuenta Pública 2016</t>
  </si>
  <si>
    <t>Del 1 de enero al 31 de diciembre de 2016</t>
  </si>
  <si>
    <t>Comisión de los Derechos Humanos del Estado de Guerrero</t>
  </si>
  <si>
    <t xml:space="preserve">     SIN UNIDAD</t>
  </si>
  <si>
    <t xml:space="preserve">     PRESIDENCIA</t>
  </si>
  <si>
    <t xml:space="preserve">     OFICINA DE LA PRESIDENCIA</t>
  </si>
  <si>
    <t xml:space="preserve">     SECRETARIA PARTICULAR</t>
  </si>
  <si>
    <t xml:space="preserve">     CONSEJO DE DEFENSORES DE DDHH</t>
  </si>
  <si>
    <t xml:space="preserve">     COMUNICACION SOCIAL</t>
  </si>
  <si>
    <t xml:space="preserve">     SERVICIO CIVIL DE CARRERA</t>
  </si>
  <si>
    <t xml:space="preserve">     COORDINACION EDITORIAL</t>
  </si>
  <si>
    <t xml:space="preserve">     MAESTRÍA EN DDHH</t>
  </si>
  <si>
    <t xml:space="preserve">     VINCULACION CON ORG. CIVILES</t>
  </si>
  <si>
    <t xml:space="preserve">     UNIDAD DE TRANSPARENCIA</t>
  </si>
  <si>
    <t xml:space="preserve">     OFICINA DEL CONSEJO TECNICO</t>
  </si>
  <si>
    <t xml:space="preserve">     VISITADURIA GENERAL</t>
  </si>
  <si>
    <t xml:space="preserve">     OFICINA DE LA VISITADURIA GENERAL</t>
  </si>
  <si>
    <t xml:space="preserve">     COORDINACIÓN REGIONAL ACAPULCO</t>
  </si>
  <si>
    <t xml:space="preserve">     COORDINACIÓN REGIONAL COSTA CHICA</t>
  </si>
  <si>
    <t xml:space="preserve">     COORDINACIÓN REGIONAL COSTA GRANDE</t>
  </si>
  <si>
    <t xml:space="preserve">     COORDINACIÓN REGIONAL MONTAÑA</t>
  </si>
  <si>
    <t xml:space="preserve">     COORDINACIÓN REGIONAL TIERRA CALIENTE</t>
  </si>
  <si>
    <t xml:space="preserve">     COORDINACIÓN REGIONAL ZONA NORTE</t>
  </si>
  <si>
    <t xml:space="preserve">     PERITOS MEDICOS</t>
  </si>
  <si>
    <t xml:space="preserve">     1ER VISITADURIA GENERAL</t>
  </si>
  <si>
    <t xml:space="preserve">     2DA VISITADURIA GENERAL</t>
  </si>
  <si>
    <t xml:space="preserve">     3RA VISITADURIA GENERAL</t>
  </si>
  <si>
    <t xml:space="preserve">     SECRETARIA TECNICA</t>
  </si>
  <si>
    <t xml:space="preserve">     OFICINA DE LA SECRETARIA TECNICA</t>
  </si>
  <si>
    <t xml:space="preserve">     COORDINACION DE PROGRAMAS</t>
  </si>
  <si>
    <t xml:space="preserve">     OFICINA DE LA COORDINACION DE PROGRAMAS</t>
  </si>
  <si>
    <t xml:space="preserve">     PROGRAMA BULLYING</t>
  </si>
  <si>
    <t xml:space="preserve">     PROGRAMA DE ATENCION A LA MUJER, NIÑEZ Y ADOLESCENCIA</t>
  </si>
  <si>
    <t xml:space="preserve">     OFICINA DE LA SECRETARIA EJECUTIVA</t>
  </si>
  <si>
    <t xml:space="preserve">     OFICINA DE CONTRALORIA INTERNA</t>
  </si>
  <si>
    <t xml:space="preserve">     COORD. ASESORÍA, QUEJAS Y GESTIÓN</t>
  </si>
  <si>
    <t xml:space="preserve">     OFICINA DE LA COORDINACION DE ASESORIA</t>
  </si>
  <si>
    <t xml:space="preserve">     DIRECCIÓN GENERAL ADMINISTRATIVA</t>
  </si>
  <si>
    <t xml:space="preserve">     OFICINA ADMINISTRATIVA</t>
  </si>
  <si>
    <t xml:space="preserve">     COORDINACIÓN DE CÓMPUTO</t>
  </si>
  <si>
    <t xml:space="preserve">     ARCHIVO GENERAL</t>
  </si>
  <si>
    <t xml:space="preserve">     ARCHIVO DIGITAL</t>
  </si>
  <si>
    <t xml:space="preserve">     RADIO INTERNET</t>
  </si>
  <si>
    <t xml:space="preserve">     ALMACEN GENERAL</t>
  </si>
  <si>
    <t xml:space="preserve">     DEPTO. VIGILANCIA</t>
  </si>
  <si>
    <t xml:space="preserve">     SINDICATO</t>
  </si>
  <si>
    <t xml:space="preserve">     DELEGACION SINDICAL</t>
  </si>
  <si>
    <t>AUTORIZADO POR:</t>
  </si>
  <si>
    <t xml:space="preserve">                                              ELABORADO POR: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</si>
</sst>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justify" vertical="center" wrapText="1"/>
    </xf>
    <xf numFmtId="0" fontId="43" fillId="33" borderId="12" xfId="0" applyFont="1" applyFill="1" applyBorder="1" applyAlignment="1">
      <alignment horizontal="justify" vertical="center" wrapText="1"/>
    </xf>
    <xf numFmtId="37" fontId="44" fillId="34" borderId="13" xfId="46" applyNumberFormat="1" applyFont="1" applyFill="1" applyBorder="1" applyAlignment="1" applyProtection="1">
      <alignment horizontal="center"/>
      <protection/>
    </xf>
    <xf numFmtId="37" fontId="44" fillId="34" borderId="13" xfId="46" applyNumberFormat="1" applyFont="1" applyFill="1" applyBorder="1" applyAlignment="1" applyProtection="1">
      <alignment horizontal="center" wrapText="1"/>
      <protection/>
    </xf>
    <xf numFmtId="37" fontId="44" fillId="34" borderId="13" xfId="46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top" wrapText="1"/>
    </xf>
    <xf numFmtId="0" fontId="45" fillId="33" borderId="14" xfId="0" applyFont="1" applyFill="1" applyBorder="1" applyAlignment="1">
      <alignment horizontal="justify" vertical="top" wrapText="1"/>
    </xf>
    <xf numFmtId="0" fontId="45" fillId="33" borderId="15" xfId="0" applyFont="1" applyFill="1" applyBorder="1" applyAlignment="1">
      <alignment horizontal="justify" vertical="top" wrapText="1"/>
    </xf>
    <xf numFmtId="3" fontId="5" fillId="0" borderId="13" xfId="0" applyNumberFormat="1" applyFont="1" applyBorder="1" applyAlignment="1">
      <alignment horizontal="right" vertical="center"/>
    </xf>
    <xf numFmtId="3" fontId="46" fillId="33" borderId="13" xfId="0" applyNumberFormat="1" applyFont="1" applyFill="1" applyBorder="1" applyAlignment="1">
      <alignment horizontal="right" vertical="center" wrapText="1"/>
    </xf>
    <xf numFmtId="3" fontId="43" fillId="33" borderId="13" xfId="0" applyNumberFormat="1" applyFont="1" applyFill="1" applyBorder="1" applyAlignment="1">
      <alignment horizontal="right" vertical="center" wrapText="1"/>
    </xf>
    <xf numFmtId="3" fontId="47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7" fontId="44" fillId="34" borderId="18" xfId="46" applyNumberFormat="1" applyFont="1" applyFill="1" applyBorder="1" applyAlignment="1" applyProtection="1">
      <alignment horizontal="center" vertical="center" wrapText="1"/>
      <protection/>
    </xf>
    <xf numFmtId="37" fontId="44" fillId="34" borderId="19" xfId="46" applyNumberFormat="1" applyFont="1" applyFill="1" applyBorder="1" applyAlignment="1" applyProtection="1">
      <alignment horizontal="center" vertical="center"/>
      <protection/>
    </xf>
    <xf numFmtId="37" fontId="44" fillId="34" borderId="10" xfId="46" applyNumberFormat="1" applyFont="1" applyFill="1" applyBorder="1" applyAlignment="1" applyProtection="1">
      <alignment horizontal="center" vertical="center"/>
      <protection/>
    </xf>
    <xf numFmtId="37" fontId="44" fillId="34" borderId="11" xfId="46" applyNumberFormat="1" applyFont="1" applyFill="1" applyBorder="1" applyAlignment="1" applyProtection="1">
      <alignment horizontal="center" vertical="center"/>
      <protection/>
    </xf>
    <xf numFmtId="37" fontId="44" fillId="34" borderId="14" xfId="46" applyNumberFormat="1" applyFont="1" applyFill="1" applyBorder="1" applyAlignment="1" applyProtection="1">
      <alignment horizontal="center" vertical="center"/>
      <protection/>
    </xf>
    <xf numFmtId="37" fontId="44" fillId="34" borderId="15" xfId="46" applyNumberFormat="1" applyFont="1" applyFill="1" applyBorder="1" applyAlignment="1" applyProtection="1">
      <alignment horizontal="center" vertical="center"/>
      <protection/>
    </xf>
    <xf numFmtId="37" fontId="44" fillId="34" borderId="16" xfId="46" applyNumberFormat="1" applyFont="1" applyFill="1" applyBorder="1" applyAlignment="1" applyProtection="1">
      <alignment horizontal="center"/>
      <protection/>
    </xf>
    <xf numFmtId="37" fontId="44" fillId="34" borderId="20" xfId="46" applyNumberFormat="1" applyFont="1" applyFill="1" applyBorder="1" applyAlignment="1" applyProtection="1">
      <alignment horizontal="center"/>
      <protection/>
    </xf>
    <xf numFmtId="37" fontId="44" fillId="34" borderId="17" xfId="46" applyNumberFormat="1" applyFont="1" applyFill="1" applyBorder="1" applyAlignment="1" applyProtection="1">
      <alignment horizontal="center"/>
      <protection/>
    </xf>
    <xf numFmtId="37" fontId="44" fillId="34" borderId="13" xfId="46" applyNumberFormat="1" applyFont="1" applyFill="1" applyBorder="1" applyAlignment="1" applyProtection="1">
      <alignment horizontal="center" vertical="center" wrapText="1"/>
      <protection/>
    </xf>
    <xf numFmtId="37" fontId="48" fillId="34" borderId="18" xfId="46" applyNumberFormat="1" applyFont="1" applyFill="1" applyBorder="1" applyAlignment="1" applyProtection="1">
      <alignment horizontal="center"/>
      <protection/>
    </xf>
    <xf numFmtId="37" fontId="48" fillId="34" borderId="21" xfId="46" applyNumberFormat="1" applyFont="1" applyFill="1" applyBorder="1" applyAlignment="1" applyProtection="1">
      <alignment horizontal="center"/>
      <protection/>
    </xf>
    <xf numFmtId="37" fontId="48" fillId="34" borderId="19" xfId="46" applyNumberFormat="1" applyFont="1" applyFill="1" applyBorder="1" applyAlignment="1" applyProtection="1">
      <alignment horizontal="center"/>
      <protection/>
    </xf>
    <xf numFmtId="37" fontId="48" fillId="34" borderId="10" xfId="46" applyNumberFormat="1" applyFont="1" applyFill="1" applyBorder="1" applyAlignment="1" applyProtection="1">
      <alignment horizontal="center"/>
      <protection locked="0"/>
    </xf>
    <xf numFmtId="37" fontId="48" fillId="34" borderId="0" xfId="46" applyNumberFormat="1" applyFont="1" applyFill="1" applyBorder="1" applyAlignment="1" applyProtection="1">
      <alignment horizontal="center"/>
      <protection locked="0"/>
    </xf>
    <xf numFmtId="37" fontId="48" fillId="34" borderId="11" xfId="46" applyNumberFormat="1" applyFont="1" applyFill="1" applyBorder="1" applyAlignment="1" applyProtection="1">
      <alignment horizontal="center"/>
      <protection locked="0"/>
    </xf>
    <xf numFmtId="37" fontId="48" fillId="34" borderId="10" xfId="46" applyNumberFormat="1" applyFont="1" applyFill="1" applyBorder="1" applyAlignment="1" applyProtection="1">
      <alignment horizontal="center"/>
      <protection/>
    </xf>
    <xf numFmtId="37" fontId="48" fillId="34" borderId="0" xfId="46" applyNumberFormat="1" applyFont="1" applyFill="1" applyBorder="1" applyAlignment="1" applyProtection="1">
      <alignment horizontal="center"/>
      <protection/>
    </xf>
    <xf numFmtId="37" fontId="48" fillId="34" borderId="11" xfId="46" applyNumberFormat="1" applyFont="1" applyFill="1" applyBorder="1" applyAlignment="1" applyProtection="1">
      <alignment horizontal="center"/>
      <protection/>
    </xf>
    <xf numFmtId="37" fontId="48" fillId="34" borderId="14" xfId="46" applyNumberFormat="1" applyFont="1" applyFill="1" applyBorder="1" applyAlignment="1" applyProtection="1">
      <alignment horizontal="center"/>
      <protection/>
    </xf>
    <xf numFmtId="37" fontId="48" fillId="34" borderId="22" xfId="46" applyNumberFormat="1" applyFont="1" applyFill="1" applyBorder="1" applyAlignment="1" applyProtection="1">
      <alignment horizontal="center"/>
      <protection/>
    </xf>
    <xf numFmtId="37" fontId="48" fillId="34" borderId="15" xfId="46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38100</xdr:rowOff>
    </xdr:from>
    <xdr:to>
      <xdr:col>2</xdr:col>
      <xdr:colOff>333375</xdr:colOff>
      <xdr:row>6</xdr:row>
      <xdr:rowOff>161925</xdr:rowOff>
    </xdr:to>
    <xdr:pic>
      <xdr:nvPicPr>
        <xdr:cNvPr id="1" name="6 Imagen" descr="C:\Users\DIRECTOR ADMINISTRAT\Desktop\logo 20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1910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104775</xdr:colOff>
      <xdr:row>59</xdr:row>
      <xdr:rowOff>85725</xdr:rowOff>
    </xdr:from>
    <xdr:ext cx="2009775" cy="600075"/>
    <xdr:sp>
      <xdr:nvSpPr>
        <xdr:cNvPr id="2" name="Text Box 17"/>
        <xdr:cNvSpPr txBox="1">
          <a:spLocks noChangeArrowheads="1"/>
        </xdr:cNvSpPr>
      </xdr:nvSpPr>
      <xdr:spPr>
        <a:xfrm>
          <a:off x="914400" y="10525125"/>
          <a:ext cx="20097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Ramón Navarrete Magdaleno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6</xdr:col>
      <xdr:colOff>333375</xdr:colOff>
      <xdr:row>59</xdr:row>
      <xdr:rowOff>142875</xdr:rowOff>
    </xdr:from>
    <xdr:ext cx="2952750" cy="600075"/>
    <xdr:sp>
      <xdr:nvSpPr>
        <xdr:cNvPr id="3" name="Text Box 16"/>
        <xdr:cNvSpPr txBox="1">
          <a:spLocks noChangeArrowheads="1"/>
        </xdr:cNvSpPr>
      </xdr:nvSpPr>
      <xdr:spPr>
        <a:xfrm>
          <a:off x="7781925" y="10582275"/>
          <a:ext cx="29527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Mónica Coronel Navarrete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Encargada de la Dirección General Administrativa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2</xdr:col>
      <xdr:colOff>104775</xdr:colOff>
      <xdr:row>59</xdr:row>
      <xdr:rowOff>123825</xdr:rowOff>
    </xdr:from>
    <xdr:to>
      <xdr:col>2</xdr:col>
      <xdr:colOff>2419350</xdr:colOff>
      <xdr:row>59</xdr:row>
      <xdr:rowOff>123825</xdr:rowOff>
    </xdr:to>
    <xdr:sp>
      <xdr:nvSpPr>
        <xdr:cNvPr id="4" name="Conector recto 4"/>
        <xdr:cNvSpPr>
          <a:spLocks/>
        </xdr:cNvSpPr>
      </xdr:nvSpPr>
      <xdr:spPr>
        <a:xfrm>
          <a:off x="914400" y="105632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59</xdr:row>
      <xdr:rowOff>171450</xdr:rowOff>
    </xdr:from>
    <xdr:to>
      <xdr:col>8</xdr:col>
      <xdr:colOff>333375</xdr:colOff>
      <xdr:row>59</xdr:row>
      <xdr:rowOff>171450</xdr:rowOff>
    </xdr:to>
    <xdr:sp>
      <xdr:nvSpPr>
        <xdr:cNvPr id="5" name="Conector recto 5"/>
        <xdr:cNvSpPr>
          <a:spLocks/>
        </xdr:cNvSpPr>
      </xdr:nvSpPr>
      <xdr:spPr>
        <a:xfrm>
          <a:off x="8029575" y="106108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9"/>
  <sheetViews>
    <sheetView showGridLines="0" tabSelected="1" zoomScalePageLayoutView="0" workbookViewId="0" topLeftCell="A1">
      <selection activeCell="E75" sqref="E75"/>
    </sheetView>
  </sheetViews>
  <sheetFormatPr defaultColWidth="11.421875" defaultRowHeight="15"/>
  <cols>
    <col min="1" max="1" width="2.7109375" style="0" customWidth="1"/>
    <col min="2" max="2" width="9.421875" style="0" customWidth="1"/>
    <col min="3" max="3" width="36.57421875" style="0" customWidth="1"/>
    <col min="4" max="9" width="21.00390625" style="0" customWidth="1"/>
  </cols>
  <sheetData>
    <row r="3" spans="2:9" ht="15.75">
      <c r="B3" s="28" t="s">
        <v>13</v>
      </c>
      <c r="C3" s="29"/>
      <c r="D3" s="29"/>
      <c r="E3" s="29"/>
      <c r="F3" s="29"/>
      <c r="G3" s="29"/>
      <c r="H3" s="29"/>
      <c r="I3" s="30"/>
    </row>
    <row r="4" spans="2:9" ht="15.75">
      <c r="B4" s="31" t="s">
        <v>15</v>
      </c>
      <c r="C4" s="32"/>
      <c r="D4" s="32"/>
      <c r="E4" s="32"/>
      <c r="F4" s="32"/>
      <c r="G4" s="32"/>
      <c r="H4" s="32"/>
      <c r="I4" s="33"/>
    </row>
    <row r="5" spans="2:9" ht="15.75">
      <c r="B5" s="34" t="s">
        <v>2</v>
      </c>
      <c r="C5" s="35"/>
      <c r="D5" s="35"/>
      <c r="E5" s="35"/>
      <c r="F5" s="35"/>
      <c r="G5" s="35"/>
      <c r="H5" s="35"/>
      <c r="I5" s="36"/>
    </row>
    <row r="6" spans="2:9" ht="15.75">
      <c r="B6" s="34" t="s">
        <v>3</v>
      </c>
      <c r="C6" s="35"/>
      <c r="D6" s="35"/>
      <c r="E6" s="35"/>
      <c r="F6" s="35"/>
      <c r="G6" s="35"/>
      <c r="H6" s="35"/>
      <c r="I6" s="36"/>
    </row>
    <row r="7" spans="2:9" ht="15.75">
      <c r="B7" s="37" t="s">
        <v>14</v>
      </c>
      <c r="C7" s="38"/>
      <c r="D7" s="38"/>
      <c r="E7" s="38"/>
      <c r="F7" s="38"/>
      <c r="G7" s="38"/>
      <c r="H7" s="38"/>
      <c r="I7" s="39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12" customHeight="1">
      <c r="B9" s="18" t="s">
        <v>4</v>
      </c>
      <c r="C9" s="19"/>
      <c r="D9" s="24" t="s">
        <v>5</v>
      </c>
      <c r="E9" s="25"/>
      <c r="F9" s="25"/>
      <c r="G9" s="25"/>
      <c r="H9" s="26"/>
      <c r="I9" s="27" t="s">
        <v>6</v>
      </c>
    </row>
    <row r="10" spans="2:9" ht="24.75">
      <c r="B10" s="20"/>
      <c r="C10" s="21"/>
      <c r="D10" s="7" t="s">
        <v>7</v>
      </c>
      <c r="E10" s="6" t="s">
        <v>8</v>
      </c>
      <c r="F10" s="7" t="s">
        <v>0</v>
      </c>
      <c r="G10" s="7" t="s">
        <v>1</v>
      </c>
      <c r="H10" s="7" t="s">
        <v>9</v>
      </c>
      <c r="I10" s="27"/>
    </row>
    <row r="11" spans="2:9" ht="12" customHeight="1">
      <c r="B11" s="22"/>
      <c r="C11" s="23"/>
      <c r="D11" s="5">
        <v>1</v>
      </c>
      <c r="E11" s="5">
        <v>2</v>
      </c>
      <c r="F11" s="5" t="s">
        <v>10</v>
      </c>
      <c r="G11" s="5">
        <v>4</v>
      </c>
      <c r="H11" s="5">
        <v>5</v>
      </c>
      <c r="I11" s="5" t="s">
        <v>11</v>
      </c>
    </row>
    <row r="12" spans="2:9" ht="12" customHeight="1">
      <c r="B12" s="2"/>
      <c r="C12" s="3"/>
      <c r="D12" s="4"/>
      <c r="E12" s="4"/>
      <c r="F12" s="4"/>
      <c r="G12" s="4"/>
      <c r="H12" s="4"/>
      <c r="I12" s="4"/>
    </row>
    <row r="13" spans="2:9" ht="13.5" customHeight="1">
      <c r="B13" s="16" t="s">
        <v>16</v>
      </c>
      <c r="C13" s="17"/>
      <c r="D13" s="12">
        <v>0</v>
      </c>
      <c r="E13" s="12">
        <v>0</v>
      </c>
      <c r="F13" s="12">
        <v>0</v>
      </c>
      <c r="G13" s="12">
        <v>107</v>
      </c>
      <c r="H13" s="12">
        <v>106.96</v>
      </c>
      <c r="I13" s="14">
        <f>F13-G13</f>
        <v>-107</v>
      </c>
    </row>
    <row r="14" spans="2:9" ht="13.5" customHeight="1">
      <c r="B14" s="8" t="s">
        <v>17</v>
      </c>
      <c r="C14" s="9"/>
      <c r="D14" s="12">
        <v>0</v>
      </c>
      <c r="E14" s="12">
        <v>0</v>
      </c>
      <c r="F14" s="12">
        <v>0</v>
      </c>
      <c r="G14" s="12">
        <v>16930</v>
      </c>
      <c r="H14" s="12">
        <v>16929.95</v>
      </c>
      <c r="I14" s="14">
        <f aca="true" t="shared" si="0" ref="I14:I56">F14-G14</f>
        <v>-16930</v>
      </c>
    </row>
    <row r="15" spans="2:9" ht="13.5" customHeight="1">
      <c r="B15" s="8" t="s">
        <v>18</v>
      </c>
      <c r="C15" s="9"/>
      <c r="D15" s="12">
        <v>0</v>
      </c>
      <c r="E15" s="12">
        <v>10562</v>
      </c>
      <c r="F15" s="12">
        <v>10562</v>
      </c>
      <c r="G15" s="12">
        <v>1198266</v>
      </c>
      <c r="H15" s="12">
        <v>1198265.82</v>
      </c>
      <c r="I15" s="14">
        <f t="shared" si="0"/>
        <v>-1187704</v>
      </c>
    </row>
    <row r="16" spans="2:9" ht="13.5" customHeight="1">
      <c r="B16" s="8" t="s">
        <v>19</v>
      </c>
      <c r="C16" s="9"/>
      <c r="D16" s="12">
        <v>0</v>
      </c>
      <c r="E16" s="12">
        <v>0</v>
      </c>
      <c r="F16" s="12">
        <v>0</v>
      </c>
      <c r="G16" s="12">
        <v>25813.63</v>
      </c>
      <c r="H16" s="12">
        <v>25813.63</v>
      </c>
      <c r="I16" s="14">
        <f t="shared" si="0"/>
        <v>-25813.63</v>
      </c>
    </row>
    <row r="17" spans="2:9" ht="13.5" customHeight="1">
      <c r="B17" s="8" t="s">
        <v>20</v>
      </c>
      <c r="C17" s="9"/>
      <c r="D17" s="12">
        <v>0</v>
      </c>
      <c r="E17" s="12">
        <v>0</v>
      </c>
      <c r="F17" s="12">
        <v>0</v>
      </c>
      <c r="G17" s="12">
        <v>71000</v>
      </c>
      <c r="H17" s="12">
        <v>71000</v>
      </c>
      <c r="I17" s="14">
        <f t="shared" si="0"/>
        <v>-71000</v>
      </c>
    </row>
    <row r="18" spans="2:9" ht="13.5" customHeight="1">
      <c r="B18" s="8" t="s">
        <v>21</v>
      </c>
      <c r="C18" s="9"/>
      <c r="D18" s="12">
        <v>0</v>
      </c>
      <c r="E18" s="12">
        <v>0</v>
      </c>
      <c r="F18" s="12">
        <v>0</v>
      </c>
      <c r="G18" s="12">
        <v>686980.61</v>
      </c>
      <c r="H18" s="12">
        <v>686980.61</v>
      </c>
      <c r="I18" s="14">
        <f t="shared" si="0"/>
        <v>-686980.61</v>
      </c>
    </row>
    <row r="19" spans="2:9" ht="13.5" customHeight="1">
      <c r="B19" s="8" t="s">
        <v>22</v>
      </c>
      <c r="C19" s="9"/>
      <c r="D19" s="12">
        <v>0</v>
      </c>
      <c r="E19" s="12">
        <v>0</v>
      </c>
      <c r="F19" s="12">
        <v>0</v>
      </c>
      <c r="G19" s="12">
        <v>16095.33</v>
      </c>
      <c r="H19" s="12">
        <v>16095.33</v>
      </c>
      <c r="I19" s="14">
        <f t="shared" si="0"/>
        <v>-16095.33</v>
      </c>
    </row>
    <row r="20" spans="2:9" ht="13.5" customHeight="1">
      <c r="B20" s="8" t="s">
        <v>23</v>
      </c>
      <c r="C20" s="9"/>
      <c r="D20" s="12">
        <v>0</v>
      </c>
      <c r="E20" s="12">
        <v>0</v>
      </c>
      <c r="F20" s="12">
        <v>0</v>
      </c>
      <c r="G20" s="12">
        <v>26000</v>
      </c>
      <c r="H20" s="12">
        <v>26000</v>
      </c>
      <c r="I20" s="14">
        <f t="shared" si="0"/>
        <v>-26000</v>
      </c>
    </row>
    <row r="21" spans="2:9" ht="13.5" customHeight="1">
      <c r="B21" s="8" t="s">
        <v>24</v>
      </c>
      <c r="C21" s="9"/>
      <c r="D21" s="12">
        <v>0</v>
      </c>
      <c r="E21" s="12">
        <v>15000</v>
      </c>
      <c r="F21" s="12">
        <v>15000</v>
      </c>
      <c r="G21" s="12">
        <v>165</v>
      </c>
      <c r="H21" s="12">
        <v>165</v>
      </c>
      <c r="I21" s="14">
        <f t="shared" si="0"/>
        <v>14835</v>
      </c>
    </row>
    <row r="22" spans="2:9" ht="13.5" customHeight="1">
      <c r="B22" s="8" t="s">
        <v>25</v>
      </c>
      <c r="C22" s="9"/>
      <c r="D22" s="12">
        <v>0</v>
      </c>
      <c r="E22" s="12">
        <v>0</v>
      </c>
      <c r="F22" s="12">
        <v>0</v>
      </c>
      <c r="G22" s="12">
        <v>29840</v>
      </c>
      <c r="H22" s="12">
        <v>29840</v>
      </c>
      <c r="I22" s="14">
        <f t="shared" si="0"/>
        <v>-29840</v>
      </c>
    </row>
    <row r="23" spans="2:9" ht="13.5" customHeight="1">
      <c r="B23" s="8" t="s">
        <v>26</v>
      </c>
      <c r="C23" s="9"/>
      <c r="D23" s="12">
        <v>0</v>
      </c>
      <c r="E23" s="12">
        <v>0</v>
      </c>
      <c r="F23" s="12">
        <v>0</v>
      </c>
      <c r="G23" s="12">
        <v>4855.52</v>
      </c>
      <c r="H23" s="12">
        <v>4855.52</v>
      </c>
      <c r="I23" s="14">
        <f t="shared" si="0"/>
        <v>-4855.52</v>
      </c>
    </row>
    <row r="24" spans="2:9" ht="13.5" customHeight="1">
      <c r="B24" s="8" t="s">
        <v>27</v>
      </c>
      <c r="C24" s="9"/>
      <c r="D24" s="12">
        <v>0</v>
      </c>
      <c r="E24" s="12">
        <v>0</v>
      </c>
      <c r="F24" s="12">
        <v>0</v>
      </c>
      <c r="G24" s="12">
        <v>118156.01</v>
      </c>
      <c r="H24" s="12">
        <v>118156.01</v>
      </c>
      <c r="I24" s="14">
        <f t="shared" si="0"/>
        <v>-118156.01</v>
      </c>
    </row>
    <row r="25" spans="2:9" ht="13.5" customHeight="1">
      <c r="B25" s="8" t="s">
        <v>28</v>
      </c>
      <c r="C25" s="9"/>
      <c r="D25" s="12">
        <v>0</v>
      </c>
      <c r="E25" s="12">
        <v>0</v>
      </c>
      <c r="F25" s="12">
        <v>0</v>
      </c>
      <c r="G25" s="12">
        <v>11415.78</v>
      </c>
      <c r="H25" s="12">
        <v>11415.78</v>
      </c>
      <c r="I25" s="14">
        <f t="shared" si="0"/>
        <v>-11415.78</v>
      </c>
    </row>
    <row r="26" spans="2:9" ht="13.5" customHeight="1">
      <c r="B26" s="8" t="s">
        <v>29</v>
      </c>
      <c r="C26" s="9"/>
      <c r="D26" s="12">
        <v>0</v>
      </c>
      <c r="E26" s="12">
        <v>0</v>
      </c>
      <c r="F26" s="12">
        <v>0</v>
      </c>
      <c r="G26" s="12">
        <v>479759.53</v>
      </c>
      <c r="H26" s="12">
        <v>479759.53</v>
      </c>
      <c r="I26" s="14">
        <f t="shared" si="0"/>
        <v>-479759.53</v>
      </c>
    </row>
    <row r="27" spans="2:9" ht="13.5" customHeight="1">
      <c r="B27" s="8" t="s">
        <v>30</v>
      </c>
      <c r="C27" s="9"/>
      <c r="D27" s="12">
        <v>0</v>
      </c>
      <c r="E27" s="12">
        <v>0</v>
      </c>
      <c r="F27" s="12">
        <v>0</v>
      </c>
      <c r="G27" s="12">
        <v>570337.41</v>
      </c>
      <c r="H27" s="12">
        <v>570337.41</v>
      </c>
      <c r="I27" s="15">
        <f t="shared" si="0"/>
        <v>-570337.41</v>
      </c>
    </row>
    <row r="28" spans="2:9" ht="13.5" customHeight="1">
      <c r="B28" s="8" t="s">
        <v>31</v>
      </c>
      <c r="C28" s="9"/>
      <c r="D28" s="12">
        <v>0</v>
      </c>
      <c r="E28" s="12">
        <v>0</v>
      </c>
      <c r="F28" s="12">
        <v>0</v>
      </c>
      <c r="G28" s="12">
        <v>189620.28</v>
      </c>
      <c r="H28" s="12">
        <v>189620.28</v>
      </c>
      <c r="I28" s="15">
        <f t="shared" si="0"/>
        <v>-189620.28</v>
      </c>
    </row>
    <row r="29" spans="2:9" ht="13.5" customHeight="1">
      <c r="B29" s="8" t="s">
        <v>32</v>
      </c>
      <c r="C29" s="9"/>
      <c r="D29" s="12">
        <v>0</v>
      </c>
      <c r="E29" s="12">
        <v>0</v>
      </c>
      <c r="F29" s="12">
        <v>0</v>
      </c>
      <c r="G29" s="12">
        <v>310891.28</v>
      </c>
      <c r="H29" s="12">
        <v>310891.28</v>
      </c>
      <c r="I29" s="15">
        <f t="shared" si="0"/>
        <v>-310891.28</v>
      </c>
    </row>
    <row r="30" spans="2:9" ht="13.5" customHeight="1">
      <c r="B30" s="8" t="s">
        <v>33</v>
      </c>
      <c r="C30" s="9"/>
      <c r="D30" s="12">
        <v>0</v>
      </c>
      <c r="E30" s="12">
        <v>0</v>
      </c>
      <c r="F30" s="12">
        <v>0</v>
      </c>
      <c r="G30" s="12">
        <v>253880.53</v>
      </c>
      <c r="H30" s="12">
        <v>253880.53</v>
      </c>
      <c r="I30" s="15">
        <f t="shared" si="0"/>
        <v>-253880.53</v>
      </c>
    </row>
    <row r="31" spans="2:9" ht="13.5" customHeight="1">
      <c r="B31" s="8" t="s">
        <v>34</v>
      </c>
      <c r="C31" s="9"/>
      <c r="D31" s="12">
        <v>0</v>
      </c>
      <c r="E31" s="12">
        <v>0</v>
      </c>
      <c r="F31" s="12">
        <v>0</v>
      </c>
      <c r="G31" s="12">
        <v>257051.01</v>
      </c>
      <c r="H31" s="12">
        <v>257051.01</v>
      </c>
      <c r="I31" s="15">
        <f t="shared" si="0"/>
        <v>-257051.01</v>
      </c>
    </row>
    <row r="32" spans="2:9" ht="13.5" customHeight="1">
      <c r="B32" s="8" t="s">
        <v>35</v>
      </c>
      <c r="C32" s="9"/>
      <c r="D32" s="12">
        <v>0</v>
      </c>
      <c r="E32" s="12">
        <v>0</v>
      </c>
      <c r="F32" s="12">
        <v>0</v>
      </c>
      <c r="G32" s="12">
        <v>236699.46</v>
      </c>
      <c r="H32" s="12">
        <v>236699.46</v>
      </c>
      <c r="I32" s="15">
        <f t="shared" si="0"/>
        <v>-236699.46</v>
      </c>
    </row>
    <row r="33" spans="2:9" ht="13.5" customHeight="1">
      <c r="B33" s="8" t="s">
        <v>36</v>
      </c>
      <c r="C33" s="9"/>
      <c r="D33" s="12">
        <v>0</v>
      </c>
      <c r="E33" s="12">
        <v>0</v>
      </c>
      <c r="F33" s="12">
        <v>0</v>
      </c>
      <c r="G33" s="12">
        <v>11063.8</v>
      </c>
      <c r="H33" s="12">
        <v>11063.8</v>
      </c>
      <c r="I33" s="15">
        <f t="shared" si="0"/>
        <v>-11063.8</v>
      </c>
    </row>
    <row r="34" spans="2:9" ht="13.5" customHeight="1">
      <c r="B34" s="8" t="s">
        <v>37</v>
      </c>
      <c r="C34" s="9"/>
      <c r="D34" s="12">
        <v>0</v>
      </c>
      <c r="E34" s="12">
        <v>0</v>
      </c>
      <c r="F34" s="12">
        <v>0</v>
      </c>
      <c r="G34" s="12">
        <v>19783.15</v>
      </c>
      <c r="H34" s="12">
        <v>19783.15</v>
      </c>
      <c r="I34" s="15">
        <f t="shared" si="0"/>
        <v>-19783.15</v>
      </c>
    </row>
    <row r="35" spans="2:9" ht="13.5" customHeight="1">
      <c r="B35" s="8" t="s">
        <v>38</v>
      </c>
      <c r="C35" s="9"/>
      <c r="D35" s="12">
        <v>0</v>
      </c>
      <c r="E35" s="12">
        <v>0</v>
      </c>
      <c r="F35" s="12">
        <v>0</v>
      </c>
      <c r="G35" s="12">
        <v>16064.21</v>
      </c>
      <c r="H35" s="12">
        <v>16064.21</v>
      </c>
      <c r="I35" s="15">
        <f t="shared" si="0"/>
        <v>-16064.21</v>
      </c>
    </row>
    <row r="36" spans="2:9" ht="13.5" customHeight="1">
      <c r="B36" s="8" t="s">
        <v>39</v>
      </c>
      <c r="C36" s="9"/>
      <c r="D36" s="12">
        <v>0</v>
      </c>
      <c r="E36" s="12">
        <v>0</v>
      </c>
      <c r="F36" s="12">
        <v>0</v>
      </c>
      <c r="G36" s="12">
        <v>7736.1</v>
      </c>
      <c r="H36" s="12">
        <v>7736.1</v>
      </c>
      <c r="I36" s="15">
        <f t="shared" si="0"/>
        <v>-7736.1</v>
      </c>
    </row>
    <row r="37" spans="2:9" ht="13.5" customHeight="1">
      <c r="B37" s="8" t="s">
        <v>40</v>
      </c>
      <c r="C37" s="9"/>
      <c r="D37" s="12">
        <v>0</v>
      </c>
      <c r="E37" s="12">
        <v>0</v>
      </c>
      <c r="F37" s="12">
        <v>0</v>
      </c>
      <c r="G37" s="12">
        <v>5344.88</v>
      </c>
      <c r="H37" s="12">
        <v>5344.88</v>
      </c>
      <c r="I37" s="15">
        <f t="shared" si="0"/>
        <v>-5344.88</v>
      </c>
    </row>
    <row r="38" spans="2:9" ht="13.5" customHeight="1">
      <c r="B38" s="8" t="s">
        <v>41</v>
      </c>
      <c r="C38" s="9"/>
      <c r="D38" s="12">
        <v>0</v>
      </c>
      <c r="E38" s="12">
        <v>0</v>
      </c>
      <c r="F38" s="12">
        <v>0</v>
      </c>
      <c r="G38" s="12">
        <v>727061.89</v>
      </c>
      <c r="H38" s="12">
        <v>705503.53</v>
      </c>
      <c r="I38" s="15">
        <f t="shared" si="0"/>
        <v>-727061.89</v>
      </c>
    </row>
    <row r="39" spans="2:9" ht="13.5" customHeight="1">
      <c r="B39" s="8" t="s">
        <v>42</v>
      </c>
      <c r="C39" s="9"/>
      <c r="D39" s="12">
        <v>0</v>
      </c>
      <c r="E39" s="12">
        <v>0</v>
      </c>
      <c r="F39" s="12">
        <v>0</v>
      </c>
      <c r="G39" s="12">
        <v>260</v>
      </c>
      <c r="H39" s="12">
        <v>260</v>
      </c>
      <c r="I39" s="15">
        <f t="shared" si="0"/>
        <v>-260</v>
      </c>
    </row>
    <row r="40" spans="2:9" ht="13.5" customHeight="1">
      <c r="B40" s="8" t="s">
        <v>43</v>
      </c>
      <c r="C40" s="9"/>
      <c r="D40" s="12">
        <v>0</v>
      </c>
      <c r="E40" s="12">
        <v>0</v>
      </c>
      <c r="F40" s="12">
        <v>0</v>
      </c>
      <c r="G40" s="12">
        <v>5156.96</v>
      </c>
      <c r="H40" s="12">
        <v>5156.96</v>
      </c>
      <c r="I40" s="15">
        <f t="shared" si="0"/>
        <v>-5156.96</v>
      </c>
    </row>
    <row r="41" spans="2:9" ht="13.5" customHeight="1">
      <c r="B41" s="8" t="s">
        <v>44</v>
      </c>
      <c r="C41" s="9"/>
      <c r="D41" s="12">
        <v>0</v>
      </c>
      <c r="E41" s="12">
        <v>0</v>
      </c>
      <c r="F41" s="12">
        <v>0</v>
      </c>
      <c r="G41" s="12">
        <v>13547</v>
      </c>
      <c r="H41" s="12">
        <v>13547</v>
      </c>
      <c r="I41" s="15">
        <f t="shared" si="0"/>
        <v>-13547</v>
      </c>
    </row>
    <row r="42" spans="2:9" ht="13.5" customHeight="1">
      <c r="B42" s="8" t="s">
        <v>45</v>
      </c>
      <c r="C42" s="9"/>
      <c r="D42" s="12">
        <v>0</v>
      </c>
      <c r="E42" s="12">
        <v>0</v>
      </c>
      <c r="F42" s="12">
        <v>0</v>
      </c>
      <c r="G42" s="12">
        <v>17653.55</v>
      </c>
      <c r="H42" s="12">
        <v>17653.55</v>
      </c>
      <c r="I42" s="15">
        <f t="shared" si="0"/>
        <v>-17653.55</v>
      </c>
    </row>
    <row r="43" spans="2:9" ht="13.5" customHeight="1">
      <c r="B43" s="8" t="s">
        <v>46</v>
      </c>
      <c r="C43" s="9"/>
      <c r="D43" s="12">
        <v>0</v>
      </c>
      <c r="E43" s="12">
        <v>0</v>
      </c>
      <c r="F43" s="12">
        <v>0</v>
      </c>
      <c r="G43" s="12">
        <v>72083.99</v>
      </c>
      <c r="H43" s="12">
        <v>72083.99</v>
      </c>
      <c r="I43" s="15">
        <f t="shared" si="0"/>
        <v>-72083.99</v>
      </c>
    </row>
    <row r="44" spans="2:9" ht="13.5" customHeight="1">
      <c r="B44" s="8" t="s">
        <v>47</v>
      </c>
      <c r="C44" s="9"/>
      <c r="D44" s="12">
        <v>0</v>
      </c>
      <c r="E44" s="12">
        <v>0</v>
      </c>
      <c r="F44" s="12">
        <v>0</v>
      </c>
      <c r="G44" s="12">
        <v>100775.95</v>
      </c>
      <c r="H44" s="12">
        <v>100775.95</v>
      </c>
      <c r="I44" s="15">
        <f t="shared" si="0"/>
        <v>-100775.95</v>
      </c>
    </row>
    <row r="45" spans="2:9" ht="13.5" customHeight="1">
      <c r="B45" s="8" t="s">
        <v>48</v>
      </c>
      <c r="C45" s="9"/>
      <c r="D45" s="12">
        <v>0</v>
      </c>
      <c r="E45" s="12">
        <v>0</v>
      </c>
      <c r="F45" s="12">
        <v>0</v>
      </c>
      <c r="G45" s="12">
        <v>100</v>
      </c>
      <c r="H45" s="12">
        <v>100</v>
      </c>
      <c r="I45" s="15">
        <f t="shared" si="0"/>
        <v>-100</v>
      </c>
    </row>
    <row r="46" spans="2:9" ht="13.5" customHeight="1">
      <c r="B46" s="8" t="s">
        <v>49</v>
      </c>
      <c r="C46" s="9"/>
      <c r="D46" s="12">
        <v>0</v>
      </c>
      <c r="E46" s="12">
        <v>0</v>
      </c>
      <c r="F46" s="12">
        <v>0</v>
      </c>
      <c r="G46" s="12">
        <v>262996.19</v>
      </c>
      <c r="H46" s="12">
        <v>262996.19</v>
      </c>
      <c r="I46" s="15">
        <f t="shared" si="0"/>
        <v>-262996.19</v>
      </c>
    </row>
    <row r="47" spans="2:9" ht="13.5" customHeight="1">
      <c r="B47" s="8" t="s">
        <v>50</v>
      </c>
      <c r="C47" s="9"/>
      <c r="D47" s="12">
        <v>0</v>
      </c>
      <c r="E47" s="12">
        <v>0</v>
      </c>
      <c r="F47" s="12">
        <v>0</v>
      </c>
      <c r="G47" s="12">
        <v>24864.83</v>
      </c>
      <c r="H47" s="12">
        <v>24864.83</v>
      </c>
      <c r="I47" s="15">
        <f t="shared" si="0"/>
        <v>-24864.83</v>
      </c>
    </row>
    <row r="48" spans="2:9" ht="13.5" customHeight="1">
      <c r="B48" s="8" t="s">
        <v>51</v>
      </c>
      <c r="C48" s="9"/>
      <c r="D48" s="12">
        <v>48943211</v>
      </c>
      <c r="E48" s="12">
        <v>15224663</v>
      </c>
      <c r="F48" s="12">
        <v>64167875</v>
      </c>
      <c r="G48" s="12">
        <v>57006870.03</v>
      </c>
      <c r="H48" s="12">
        <v>56960768.3</v>
      </c>
      <c r="I48" s="15">
        <f t="shared" si="0"/>
        <v>7161004.969999999</v>
      </c>
    </row>
    <row r="49" spans="2:9" ht="13.5" customHeight="1">
      <c r="B49" s="8" t="s">
        <v>52</v>
      </c>
      <c r="C49" s="9"/>
      <c r="D49" s="12">
        <v>0</v>
      </c>
      <c r="E49" s="12">
        <v>0</v>
      </c>
      <c r="F49" s="12">
        <v>0</v>
      </c>
      <c r="G49" s="12">
        <v>69605.76</v>
      </c>
      <c r="H49" s="12">
        <v>69605.76</v>
      </c>
      <c r="I49" s="15">
        <f t="shared" si="0"/>
        <v>-69605.76</v>
      </c>
    </row>
    <row r="50" spans="2:9" ht="13.5" customHeight="1">
      <c r="B50" s="8" t="s">
        <v>53</v>
      </c>
      <c r="C50" s="9"/>
      <c r="D50" s="12">
        <v>0</v>
      </c>
      <c r="E50" s="12">
        <v>0</v>
      </c>
      <c r="F50" s="12">
        <v>0</v>
      </c>
      <c r="G50" s="12">
        <v>30272.8</v>
      </c>
      <c r="H50" s="12">
        <v>30272.8</v>
      </c>
      <c r="I50" s="15">
        <f t="shared" si="0"/>
        <v>-30272.8</v>
      </c>
    </row>
    <row r="51" spans="2:9" ht="13.5" customHeight="1">
      <c r="B51" s="8" t="s">
        <v>54</v>
      </c>
      <c r="C51" s="9"/>
      <c r="D51" s="12">
        <v>0</v>
      </c>
      <c r="E51" s="12">
        <v>0</v>
      </c>
      <c r="F51" s="12">
        <v>0</v>
      </c>
      <c r="G51" s="12">
        <v>4674.8</v>
      </c>
      <c r="H51" s="12">
        <v>4674.8</v>
      </c>
      <c r="I51" s="15">
        <f t="shared" si="0"/>
        <v>-4674.8</v>
      </c>
    </row>
    <row r="52" spans="2:9" ht="13.5" customHeight="1">
      <c r="B52" s="8" t="s">
        <v>55</v>
      </c>
      <c r="C52" s="9"/>
      <c r="D52" s="12">
        <v>0</v>
      </c>
      <c r="E52" s="12">
        <v>0</v>
      </c>
      <c r="F52" s="12">
        <v>0</v>
      </c>
      <c r="G52" s="12">
        <v>240</v>
      </c>
      <c r="H52" s="12">
        <v>240</v>
      </c>
      <c r="I52" s="15">
        <f t="shared" si="0"/>
        <v>-240</v>
      </c>
    </row>
    <row r="53" spans="2:9" ht="13.5" customHeight="1">
      <c r="B53" s="8" t="s">
        <v>56</v>
      </c>
      <c r="C53" s="9"/>
      <c r="D53" s="12">
        <v>0</v>
      </c>
      <c r="E53" s="12">
        <v>120696</v>
      </c>
      <c r="F53" s="12">
        <v>120696</v>
      </c>
      <c r="G53" s="12">
        <v>1262976.53</v>
      </c>
      <c r="H53" s="12">
        <v>1262976.53</v>
      </c>
      <c r="I53" s="15">
        <f t="shared" si="0"/>
        <v>-1142280.53</v>
      </c>
    </row>
    <row r="54" spans="2:9" ht="13.5" customHeight="1">
      <c r="B54" s="8" t="s">
        <v>57</v>
      </c>
      <c r="C54" s="9"/>
      <c r="D54" s="12">
        <v>0</v>
      </c>
      <c r="E54" s="12">
        <v>0</v>
      </c>
      <c r="F54" s="12">
        <v>0</v>
      </c>
      <c r="G54" s="12">
        <v>33921.34</v>
      </c>
      <c r="H54" s="12">
        <v>33921.34</v>
      </c>
      <c r="I54" s="15">
        <f t="shared" si="0"/>
        <v>-33921.34</v>
      </c>
    </row>
    <row r="55" spans="2:9" ht="13.5" customHeight="1">
      <c r="B55" s="16" t="s">
        <v>58</v>
      </c>
      <c r="C55" s="17"/>
      <c r="D55" s="12">
        <v>0</v>
      </c>
      <c r="E55" s="12">
        <v>0</v>
      </c>
      <c r="F55" s="12">
        <v>0</v>
      </c>
      <c r="G55" s="12">
        <v>1946</v>
      </c>
      <c r="H55" s="12">
        <v>1946</v>
      </c>
      <c r="I55" s="15">
        <f t="shared" si="0"/>
        <v>-1946</v>
      </c>
    </row>
    <row r="56" spans="2:9" ht="13.5" customHeight="1">
      <c r="B56" s="8" t="s">
        <v>59</v>
      </c>
      <c r="C56" s="9"/>
      <c r="D56" s="12">
        <v>0</v>
      </c>
      <c r="E56" s="12">
        <v>0</v>
      </c>
      <c r="F56" s="12">
        <v>0</v>
      </c>
      <c r="G56" s="12">
        <v>115268.77</v>
      </c>
      <c r="H56" s="12">
        <v>115268.77</v>
      </c>
      <c r="I56" s="15">
        <f t="shared" si="0"/>
        <v>-115268.77</v>
      </c>
    </row>
    <row r="57" spans="2:9" ht="13.5" customHeight="1">
      <c r="B57" s="10"/>
      <c r="C57" s="11" t="s">
        <v>12</v>
      </c>
      <c r="D57" s="13">
        <f>SUM(D13:D56)</f>
        <v>48943211</v>
      </c>
      <c r="E57" s="13">
        <f>SUM(E13:E56)</f>
        <v>15370921</v>
      </c>
      <c r="F57" s="13">
        <f>SUM(F13:F56)</f>
        <v>64314133</v>
      </c>
      <c r="G57" s="13">
        <f>SUM(G13:G56)</f>
        <v>64314132.91</v>
      </c>
      <c r="H57" s="13">
        <f>SUM(H13:H56)</f>
        <v>64246472.55</v>
      </c>
      <c r="I57" s="13">
        <f>F57-G57</f>
        <v>0.09000000357627869</v>
      </c>
    </row>
    <row r="59" spans="3:9" ht="15">
      <c r="C59" s="40" t="s">
        <v>60</v>
      </c>
      <c r="G59" s="41" t="s">
        <v>61</v>
      </c>
      <c r="H59" s="41"/>
      <c r="I59" s="41"/>
    </row>
  </sheetData>
  <sheetProtection formatCells="0" insertRows="0"/>
  <mergeCells count="11">
    <mergeCell ref="G59:I59"/>
    <mergeCell ref="B13:C13"/>
    <mergeCell ref="B55:C55"/>
    <mergeCell ref="B3:I3"/>
    <mergeCell ref="B4:I4"/>
    <mergeCell ref="B5:I5"/>
    <mergeCell ref="B6:I6"/>
    <mergeCell ref="B7:I7"/>
    <mergeCell ref="B9:C11"/>
    <mergeCell ref="D9:H9"/>
    <mergeCell ref="I9:I10"/>
  </mergeCells>
  <printOptions horizontalCentered="1" verticalCentered="1"/>
  <pageMargins left="0.11811023622047245" right="0.31496062992125984" top="0.35433070866141736" bottom="0.35433070866141736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grisce@hotmail.com</cp:lastModifiedBy>
  <cp:lastPrinted>2017-02-09T17:07:15Z</cp:lastPrinted>
  <dcterms:created xsi:type="dcterms:W3CDTF">2014-09-04T16:46:21Z</dcterms:created>
  <dcterms:modified xsi:type="dcterms:W3CDTF">2017-02-09T17:58:43Z</dcterms:modified>
  <cp:category/>
  <cp:version/>
  <cp:contentType/>
  <cp:contentStatus/>
</cp:coreProperties>
</file>