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530" activeTab="0"/>
  </bookViews>
  <sheets>
    <sheet name="b.muebles" sheetId="2" r:id="rId1"/>
    <sheet name="B.INMUEBLES A" sheetId="1" r:id="rId2"/>
  </sheets>
  <definedNames>
    <definedName name="_xlnm.Print_Titles" localSheetId="0">'b.muebles'!$1:$7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<sst xmlns="http://schemas.openxmlformats.org/spreadsheetml/2006/main" count="1596" uniqueCount="1037">
  <si>
    <t>Relación de Bienes Inmuebles que Componen el Patrimonio</t>
  </si>
  <si>
    <t>Cuenta Pública 2016</t>
  </si>
  <si>
    <t>(Pesos)</t>
  </si>
  <si>
    <t>Ente Público:</t>
  </si>
  <si>
    <t>Código</t>
  </si>
  <si>
    <t>Descripción del Bien Inmueble</t>
  </si>
  <si>
    <t>Valor en libros</t>
  </si>
  <si>
    <t>Nombre del ente Público: COMISIÓN DE LOS DERECHOS HUMANOS DEL ESTADO DE GUERRERO</t>
  </si>
  <si>
    <t>Edificio que alberga las oficinas de la Comisión de los Derechos Humanos del Estado de Guerrero.</t>
  </si>
  <si>
    <t>TOTAL</t>
  </si>
  <si>
    <t>TOTAL GENERAL</t>
  </si>
  <si>
    <t>Kaspersky Internet Security 10 License Pack 1 Año</t>
  </si>
  <si>
    <t>Licencias Informáticas Intelectuales</t>
  </si>
  <si>
    <t>Licencia Informatica para uso de NOI</t>
  </si>
  <si>
    <t>INTANGIBLES</t>
  </si>
  <si>
    <t>Esmeriladora</t>
  </si>
  <si>
    <t>Taladro</t>
  </si>
  <si>
    <t>Escalera Convertible</t>
  </si>
  <si>
    <t>Taladro pretul 3/8</t>
  </si>
  <si>
    <t>Taladro 3/8</t>
  </si>
  <si>
    <t>Escalera de tijera de aluminio mediana</t>
  </si>
  <si>
    <t>Extinguidor de 1 Galon 4.50 Kilos</t>
  </si>
  <si>
    <t>MAQUINARIA</t>
  </si>
  <si>
    <t>Nissan NP300 Doble cabina T/M  4 WD version especial color: Blanco 4Cilindros</t>
  </si>
  <si>
    <t xml:space="preserve">Nissan X-Trail sense  color blanco, 4 cilindros </t>
  </si>
  <si>
    <t>Nissan X-Trail</t>
  </si>
  <si>
    <t>Chevy compacto 4 puertas color plata</t>
  </si>
  <si>
    <t>Sentra 4 puertas GST típico con aire acondicionado STD, color interior gris color exterior: plata titanio</t>
  </si>
  <si>
    <t>Frod escape, XLS 14 TM color exterior: Oro platinado metalico</t>
  </si>
  <si>
    <t>Ranger XL Crew cab. 14 TM A/A Color exterior plata metalico</t>
  </si>
  <si>
    <t>X-trail SLX Trsm Automática  CVT Color exterior plata brillante (Robada en proceso de baja)</t>
  </si>
  <si>
    <t>Ranger XL Crew cab. 14 TM A/A  doble cabina stereo MRCA Ford S/CD  Radio  Color exterior plata metalico</t>
  </si>
  <si>
    <t>Escape XLS 4X4,Motor duratex V6de 3.01 T/A Tracción  4 WD espejos, color exterior perla desertica metalica</t>
  </si>
  <si>
    <t>Ranger XL, Crew, cab 14 TM A/A  tela grafito oscuro motor 14, de 2.3 Lts, color exterior blanco Oxfford</t>
  </si>
  <si>
    <t>Ranger  XL Crew Cab 14 TM A/A Tela grafito oscuro, motor 14  de 2.3 color exterior plata metálic</t>
  </si>
  <si>
    <t>Liberty sport 4x4 color interior cuarzo, cristales polarizados, aire acondicionado, rines aluminio, transmición automática de 4 velocidades, color exterior plata brillante</t>
  </si>
  <si>
    <t>Xtrail, A/A Transmisión automática,4 puertas color interior gris, color exterior Titanium</t>
  </si>
  <si>
    <t>Sentra 4 Puertas GST Típico con Aire Acondicionado STD, color interior gris. Color exterior: plata titanio</t>
  </si>
  <si>
    <t>EQUIPO DE TRANSPORTE</t>
  </si>
  <si>
    <t>Baumanómetro Aneroide Con Estetoscopio Rappaport</t>
  </si>
  <si>
    <t>12431 001 001</t>
  </si>
  <si>
    <t>Baumanómetro De Mercurio</t>
  </si>
  <si>
    <t>Báscula Con Estadiómetro</t>
  </si>
  <si>
    <t>Estetoscopio cardiology litman</t>
  </si>
  <si>
    <t>Botiquín Metálico Para Médico</t>
  </si>
  <si>
    <t xml:space="preserve">Botiquín Metálico Para Primeros Auxilios </t>
  </si>
  <si>
    <t>Botiquin P.A.</t>
  </si>
  <si>
    <t>Estuche de Diagnostico</t>
  </si>
  <si>
    <t>EQUIPO E INSTRUMENTAL MÉDICO</t>
  </si>
  <si>
    <t xml:space="preserve">Cpu core a 2.8 ghz, disco duro de 500 gb, memoria ram de 4 gb y unidad dvd. </t>
  </si>
  <si>
    <t xml:space="preserve">Multifuncional  hp color laser jet pro mfp m176n </t>
  </si>
  <si>
    <t xml:space="preserve">monitor </t>
  </si>
  <si>
    <t xml:space="preserve">Monitor </t>
  </si>
  <si>
    <t xml:space="preserve">No break smartbitt 55 min nb1200 8 entradas </t>
  </si>
  <si>
    <t>No break  smartbitt 1200va 8 contactos 55 min</t>
  </si>
  <si>
    <t>Computadora personal e procesador intel core 17 17-4790 3.6 ghz 8 mb 53w 22nm socket 1150; tarjeta madre gigabyte b85 hdmi sata lga 1150 intel 6gb/s usb 3.0 micro; d.duro 3.5" sa ta sea gate 1tb; memoria ddr3 kingston hy perx fury rojo 8gb 1600 mhz; u. dvd+- rw dl int. sata;  gabinete</t>
  </si>
  <si>
    <t>Computadora personal</t>
  </si>
  <si>
    <t>Computadora personal : mb gigabyte gah81m-h, coe 13-4150 3.5 ghz, dd s-ata 16 mb 1 tb, dvd-cd/vr liteon ihas124, gabinete tb 05001 performa, monitor acer v206hql umj kit de tec/mou acteck usb tbt. para el área de la primera visitaduría general especializada de la comisión de los derechos humanos del estado de guerrero.</t>
  </si>
  <si>
    <t xml:space="preserve">Computadora personal equipo mb gigabyte ga-h81m-h, coe 13-4150 3.5, ghz, dd s-ata 16 mb 1 tb, dvd-cd/rliteon ihas124, gabinete tb-05001 performa, monitor acer v206hql 8um.i. kit de tec/mou acteck usb tbt </t>
  </si>
  <si>
    <t xml:space="preserve">Impresora multifuncional  marca hp laserjet </t>
  </si>
  <si>
    <t>Impresora 32x (cf485a)multifuncional hp laserjet m225 dw</t>
  </si>
  <si>
    <t>Silla de trabajo color negra</t>
  </si>
  <si>
    <t>Aire acondicionado</t>
  </si>
  <si>
    <t>12411 001 054</t>
  </si>
  <si>
    <t>Silla secretarial true innova tions negra</t>
  </si>
  <si>
    <t xml:space="preserve">Escritorio </t>
  </si>
  <si>
    <t>Escritorio mediano para compuradora color beige</t>
  </si>
  <si>
    <t xml:space="preserve">Aire acondicionado de 1.5 toneladas </t>
  </si>
  <si>
    <t>Cpu compaq procesador amd 1.4 ghz, mem 4 gb, dd500 gb, dvdrw, mtr hp 18.5win 10</t>
  </si>
  <si>
    <t>Impresora multifuncional epson l455, conexión usb, wifi y fotográfica</t>
  </si>
  <si>
    <t xml:space="preserve">Nobreak smarbitt nb750 de 35 min </t>
  </si>
  <si>
    <t>Ventilador de torre con control remoto</t>
  </si>
  <si>
    <t>Computadora compaq 230-a procesador acelerado amd e1-6015, memoria ram 4g dd50 gm</t>
  </si>
  <si>
    <t>Computadora all one hp 20-e11la blanca procesador intel celeron n3050 pantalla de 19.5</t>
  </si>
  <si>
    <t>Monitor de 1.5" lcd seminuevo</t>
  </si>
  <si>
    <t>Monitor de 1.5" lcd</t>
  </si>
  <si>
    <t>Nobreak con 25 min. de respaldi</t>
  </si>
  <si>
    <t>Cpu compaq 230-a procesador acelerado amd e1-6015 memoria ram 4g dd 50 gm.</t>
  </si>
  <si>
    <t>Ventilador de torre</t>
  </si>
  <si>
    <t>Silla de trabajo</t>
  </si>
  <si>
    <t>Aire acondicionado de 1.5 toneladas</t>
  </si>
  <si>
    <t>Ventilador de torre c/ control</t>
  </si>
  <si>
    <t>Mouse optico</t>
  </si>
  <si>
    <t>Teclado para computadora</t>
  </si>
  <si>
    <t>Monitor hp de 18.5"</t>
  </si>
  <si>
    <t>Impresora multifuncional epson l455, conexión usb, wifi y fotografica</t>
  </si>
  <si>
    <t>Nobreak con 25 min. De respaldi</t>
  </si>
  <si>
    <t>Cpu Compaq Desktop Proc Apu, Amd  E1-6015, Hd 500 Gb</t>
  </si>
  <si>
    <t>N600 Adls Modem Reuter</t>
  </si>
  <si>
    <t>12411 003 073</t>
  </si>
  <si>
    <t>Laptop Lenovo Proc. C17 3.0 Hz, Mem 8gb</t>
  </si>
  <si>
    <t>12411 003 013</t>
  </si>
  <si>
    <t xml:space="preserve">All In One Hp 205g1
</t>
  </si>
  <si>
    <t xml:space="preserve">Hp Notebook J8u18lt
</t>
  </si>
  <si>
    <t xml:space="preserve">Computadora Hp Notebook 240 G3, Intel Celeron N2840, Ddr3 De 4gb, Sata De 1 Tb, Pantalla De 14", Win 8.1 De 64 Bits
</t>
  </si>
  <si>
    <t>Pc Aio Hp Pro One 205g1 4gb Ram, Ddr3, Hd 500 Gb, Dvd Rw, Display 18.5 ", Win 8</t>
  </si>
  <si>
    <t>12411 003 002</t>
  </si>
  <si>
    <t>Impresora Hp Laserjet Pro Mfp M125a</t>
  </si>
  <si>
    <t>12411 002 001</t>
  </si>
  <si>
    <t>Anaquel Siete Divisiones 85 X 30 Poste 1.8 Mts.</t>
  </si>
  <si>
    <t>12411 001024</t>
  </si>
  <si>
    <t>Silla Gerencial America Con Cinco Ruedas, Base Confortable, Negro</t>
  </si>
  <si>
    <t>12411 001 011</t>
  </si>
  <si>
    <t>Silla gerencial</t>
  </si>
  <si>
    <t>12411 001 002</t>
  </si>
  <si>
    <t>Disco Duro Adata 3.0 Gb Usb Negro  De 2 Tb</t>
  </si>
  <si>
    <t xml:space="preserve">Disco Duro Adata 3.0 Gb Usb Negro  De 2 Tb
</t>
  </si>
  <si>
    <t>Impresora Cannon Pixma Ip 100</t>
  </si>
  <si>
    <t>Notebook HP 240 G2  Ci3-3110M, 4gb, 500Gb, DVD-RW, W8, 1,14" Touch+Bitdefender</t>
  </si>
  <si>
    <t>12411 002 013</t>
  </si>
  <si>
    <t>Aire Acondicionado Piso Techo</t>
  </si>
  <si>
    <t>Aire Acondicionado de 2 Toneladas, Marca York</t>
  </si>
  <si>
    <t>Impresora HP OfficeJet Pro 251DW 30 PPM</t>
  </si>
  <si>
    <t>12411 003 001</t>
  </si>
  <si>
    <t>Impresora HP 100 Portatil Wireless</t>
  </si>
  <si>
    <t>Destructora de Papel Fellowes DS3</t>
  </si>
  <si>
    <t>12411 001 042</t>
  </si>
  <si>
    <t>Impresora Hp Desjet Ink Anvantage 3545 All In One</t>
  </si>
  <si>
    <t xml:space="preserve">Archivero metálico color negro de 2 gavetas </t>
  </si>
  <si>
    <t xml:space="preserve">Escritorio Semi-ejecutivo de madera, con 3 cajones color cafe </t>
  </si>
  <si>
    <t>Mueble Para Computadora</t>
  </si>
  <si>
    <t>No-Break/Reg Forza Smart 500VA/ 250W, 10MN,+-10%</t>
  </si>
  <si>
    <t>Ventilador de pedestal UlTravent Mod. CAT-UB-16P</t>
  </si>
  <si>
    <t>Escritorio Metalico Semi-Ejecutivo</t>
  </si>
  <si>
    <t>No- Break SmartBitt 45 Minutos</t>
  </si>
  <si>
    <t>Disco Duro Externo Seagate 2TB Negro</t>
  </si>
  <si>
    <t>Impresora  hp Laser Jet 600</t>
  </si>
  <si>
    <t>Pc de Escritorio Lenovo M72E 4Gb 500 Gb Pentium</t>
  </si>
  <si>
    <t>Pc de Escritorio All In One 18-131 LA 4Gb 1 Tb</t>
  </si>
  <si>
    <t>Impresora Multifuncional Hp Modelo 1515</t>
  </si>
  <si>
    <t>Lap Top Marca Sony Vaio SVF14425CLB</t>
  </si>
  <si>
    <t xml:space="preserve">Frigobar </t>
  </si>
  <si>
    <t>Trituradora</t>
  </si>
  <si>
    <t>Ventilador de Pedestal</t>
  </si>
  <si>
    <t>Ventilador de Pedestal Marca Lasko</t>
  </si>
  <si>
    <t>Archivero Metalico de 4 Gavetas</t>
  </si>
  <si>
    <t>Aspiradora</t>
  </si>
  <si>
    <t xml:space="preserve">Computadora Compaq 18 All In  One  hp pantalla ancha de 18.5" memoria DDR3 de 4GB Disco Duro de 500 GB </t>
  </si>
  <si>
    <t>Computadora Lenovo Desktop Aio Intel Celeron Disco Duro de 500 GB Memoria Ram 2 GB</t>
  </si>
  <si>
    <t>Computadora portatil Ipad Apple 4 Procesador Chip A7 con Arquitectura  de 64 Bits y Procesador de Movimiento M7</t>
  </si>
  <si>
    <t>-</t>
  </si>
  <si>
    <t xml:space="preserve">Telefono celular </t>
  </si>
  <si>
    <t>Escritorio</t>
  </si>
  <si>
    <t>Pantalla de pared para proyector</t>
  </si>
  <si>
    <t>Proyector</t>
  </si>
  <si>
    <t>Butaca de paleta de plástico abatible con sillón y respaldo en tela</t>
  </si>
  <si>
    <t>Silla ejecutiva de tela y malla, color negro</t>
  </si>
  <si>
    <t xml:space="preserve">Minisplit de 1.5 Ton. </t>
  </si>
  <si>
    <t>Enfriador de agua</t>
  </si>
  <si>
    <t>Escritorio semiejecutivo de 1.5x0.75</t>
  </si>
  <si>
    <t>Switch TP-LINK de 48 puertos</t>
  </si>
  <si>
    <t>All In one HP 1115</t>
  </si>
  <si>
    <t>Monitor LCD de 22"</t>
  </si>
  <si>
    <t>Monitor acer 18.5"</t>
  </si>
  <si>
    <t xml:space="preserve">Equipo de cómputo Via + monitor 16"  </t>
  </si>
  <si>
    <t>Lector AC 6000 RF</t>
  </si>
  <si>
    <t>Anaquel con 6 entrepaños</t>
  </si>
  <si>
    <t>Laptop sony vaio core 15, windows 7 pantalla LCD 13.3"512 MB, memoria RAM 4GB.</t>
  </si>
  <si>
    <t>Computadora HP Pavilion 20-B2521A ALL IN ONE PC DE 20", 3ra. Generación, con windows 8, procesador intel core 13 de 4 GB, disco duro de 1TB.</t>
  </si>
  <si>
    <t>No break Nb750</t>
  </si>
  <si>
    <t xml:space="preserve">Impresora HP laserjet P1606DN </t>
  </si>
  <si>
    <t>Monitor Lcd de 18.5</t>
  </si>
  <si>
    <t>Cargador gen ozal 14.5V</t>
  </si>
  <si>
    <t xml:space="preserve">Silla secretarial ergonomica </t>
  </si>
  <si>
    <t xml:space="preserve">Despachador de agua </t>
  </si>
  <si>
    <t>Eenfriador calentador deagua</t>
  </si>
  <si>
    <t xml:space="preserve">Sillón Ejecutivo Color Negro </t>
  </si>
  <si>
    <t xml:space="preserve">Equipo de Computo pantalla ancha de 20" con teclado, mouse </t>
  </si>
  <si>
    <t xml:space="preserve">Sillón ejecutivo </t>
  </si>
  <si>
    <t xml:space="preserve">Locker de 4 puertas con portacandado </t>
  </si>
  <si>
    <t xml:space="preserve">Clima de piso techo minisplit de 220 volts </t>
  </si>
  <si>
    <t>HUB Sobrent USB</t>
  </si>
  <si>
    <t xml:space="preserve">Mouse </t>
  </si>
  <si>
    <t>Disco Duro Externo</t>
  </si>
  <si>
    <t xml:space="preserve">Archivero  metalico de 4  gavetas. </t>
  </si>
  <si>
    <t xml:space="preserve">Sillón semiejecutivo </t>
  </si>
  <si>
    <t>Antivirus Kaspersky</t>
  </si>
  <si>
    <t>Sillón  de piel</t>
  </si>
  <si>
    <t>Computadora Portatil</t>
  </si>
  <si>
    <t>No- Break</t>
  </si>
  <si>
    <t>Impresora.</t>
  </si>
  <si>
    <t>Equipo de Cómputo</t>
  </si>
  <si>
    <t>Frigobar</t>
  </si>
  <si>
    <t>Aparato Telefónico</t>
  </si>
  <si>
    <t>Anaquel Metalico</t>
  </si>
  <si>
    <t>Silla de Visita</t>
  </si>
  <si>
    <t>Archiveros Metalicos</t>
  </si>
  <si>
    <t>Silla Secretarial</t>
  </si>
  <si>
    <t>Sillón Ejecutivo</t>
  </si>
  <si>
    <t>Disco Duro Externo.</t>
  </si>
  <si>
    <t>Silla Ejecutiva</t>
  </si>
  <si>
    <t>Ventiladores de Piso</t>
  </si>
  <si>
    <t>Video Cámara</t>
  </si>
  <si>
    <t>Cámara Digital</t>
  </si>
  <si>
    <t>Enfriador y calentador de Agua</t>
  </si>
  <si>
    <t>Swich</t>
  </si>
  <si>
    <t>Impresora</t>
  </si>
  <si>
    <t>Pantalla de Tri pie.</t>
  </si>
  <si>
    <t>Pantalla Manual</t>
  </si>
  <si>
    <t>Disco Duro Externo 2TB</t>
  </si>
  <si>
    <t xml:space="preserve">Impresora HP Lasser Jet </t>
  </si>
  <si>
    <t xml:space="preserve">Anaquel metálico de 5 niveles </t>
  </si>
  <si>
    <t xml:space="preserve">Impresora HPColor Negro </t>
  </si>
  <si>
    <t>Ventilador  de torre Birtman c/control remoto de tres velocidades.</t>
  </si>
  <si>
    <t>Ventilador de torre BT-40 Ul Travent Birtman color gris</t>
  </si>
  <si>
    <t>Diadema de alta fidelidad Perfect Choice PC-110323</t>
  </si>
  <si>
    <t>Disco Externo de 1TB</t>
  </si>
  <si>
    <t>No Break Tripp Lite AVR750</t>
  </si>
  <si>
    <t>CPU con procesador core 13, memoria RAM de 4GB, disco duro de 250GB, monitor de 18.5", teclado, mouse</t>
  </si>
  <si>
    <t>Ventilador de torre c/control mod.EB69529</t>
  </si>
  <si>
    <t>CPU Con Procesador 15 A 3GHZ, FD de 2 Teras. 98 GB en RAM. Quemador de DVD, Lector de Targetas, teclado, Monitor, Mouse.</t>
  </si>
  <si>
    <t xml:space="preserve">Ventilador de torre  con control remoto de tres velocidades silenciosa </t>
  </si>
  <si>
    <t xml:space="preserve">Ventilador de torre con control remoto </t>
  </si>
  <si>
    <t>Camara Web Life Cam HD 5000</t>
  </si>
  <si>
    <t>Escritorio métalico secretarial con un pedestal</t>
  </si>
  <si>
    <t>CPU pavilion P6-2015,monitor de 20", teclado, mouse</t>
  </si>
  <si>
    <t>Equipo de aire acondicionado mini split piso techo de 1TR de 120 volts</t>
  </si>
  <si>
    <t>Equipo de aire acondicionado mini split piso techo DTR a 120 volts</t>
  </si>
  <si>
    <t xml:space="preserve">Mesa Redonda </t>
  </si>
  <si>
    <t>Equipo de aire acondicionado tipo mini split piso techo de 1TR a 220 volts</t>
  </si>
  <si>
    <t>Equipo de aire acondicionado mini split de 2TR a 220 volts con temporizador</t>
  </si>
  <si>
    <t xml:space="preserve">Mesa rectangular </t>
  </si>
  <si>
    <t xml:space="preserve">Mesa redonda de 1.53 mts.  de diametro </t>
  </si>
  <si>
    <t>CPU HP Pavilión S5625LA, Intel Core, 3540/DDR3 de 4 GB, SATA de 3 GB de 640 GB, grabadora de DVD LS Windosws 7 home premium 64 bit, mouse optico, teclado multimedia HP, monitor LCD de 20"</t>
  </si>
  <si>
    <t>Equipo de aire acondicionado de 2TR tipo piso techo a 220 volts con temporizador automatico</t>
  </si>
  <si>
    <t>Silla plegable</t>
  </si>
  <si>
    <t>Sillón semiejecutivo tapizado en piel color negro</t>
  </si>
  <si>
    <t xml:space="preserve">Sillón semiejecutivo ergonomico tapizado en piel </t>
  </si>
  <si>
    <t>Sillón ejecutivo tapizado en piel color negro</t>
  </si>
  <si>
    <t>Escritorio semiejecutivo de 175x75x75</t>
  </si>
  <si>
    <t>Escritorio semiejecutivo 150x75x75</t>
  </si>
  <si>
    <t>Escritorio semiejecutivo de 1.75x75x75</t>
  </si>
  <si>
    <t>Impresora HP Lasser Jet M1132MFP</t>
  </si>
  <si>
    <t>Impresora HP Lasser P1606dn</t>
  </si>
  <si>
    <t>Impresora HP LASSER JET P1606DN</t>
  </si>
  <si>
    <t xml:space="preserve"> Lap Top Sony Vpcegl/L,Procesador  Intel Core 13-2330m Segunda Generacion 4gb,Memoria Ram,Disco Duro 500gb,Dvd Multi,Pantalla Led 14"</t>
  </si>
  <si>
    <t xml:space="preserve">Disco Duro Externo de 2TB </t>
  </si>
  <si>
    <t>Sillon ejecutivo mod. S310RGP</t>
  </si>
  <si>
    <t>Silla secretarial giratoria  color negro</t>
  </si>
  <si>
    <t xml:space="preserve">Silla secretarial giratoria </t>
  </si>
  <si>
    <t>Silla secretarial giratoria</t>
  </si>
  <si>
    <t>Silla Secretarial Giratoria Color Café</t>
  </si>
  <si>
    <t>CPU Ensamblado Procesador Celeron 13 540 3.06GHZ, 1 LGA-1156, L3 Cache 4MB, Monitor LCD de 20", Mouse, Teclado.</t>
  </si>
  <si>
    <t>Sillón Ejecutivo color Café</t>
  </si>
  <si>
    <t>Computadora Portatil MACBOOK MC504E</t>
  </si>
  <si>
    <t>Disco Externo de 2 TB</t>
  </si>
  <si>
    <t>Mueble para computadora</t>
  </si>
  <si>
    <t xml:space="preserve"> Enfriador y calentador de agua</t>
  </si>
  <si>
    <t>Enfriador y calentador de agua</t>
  </si>
  <si>
    <t>Enfriador y calentador de agua Water Fresh</t>
  </si>
  <si>
    <t>Silla ejecutiva</t>
  </si>
  <si>
    <t>Laptop HP Pavilion DV4-4165LA, genuine windows 7 home prentium, intel core 5.2430M, procesador 2.40 GHZ, memoria RAM 4 GB, DDR3, disco duro de 640 GB, grabadora DVD super multi, pantalla LED de 14", intel 802.11B/G/N, blouthoo, camara web con microfono integrado</t>
  </si>
  <si>
    <t xml:space="preserve">Laptop marca HP </t>
  </si>
  <si>
    <t xml:space="preserve">Laptop Hp Pavilion  Dv4-4165la, Genuine Windows 7 Home Premium, Intel Core 5-2430m Procesador 2.40 Ghz, Memoria Ram 4gb Ddr3, Disco Duro 500 Gb, Grabadora  Dvd Super Multi, Pantalla Led 14", Intel 802.11 B/G/N Bloutooth, Cama Web Con Microfono Integrado
</t>
  </si>
  <si>
    <t xml:space="preserve">Computadora Con Procesador INTEL CORE 13 540 3.06 GHZ, T MADRE INTEL DH 55HC (13-15-17) SOCKT 1.00 1156TX DDR3 133/1066 MHZ MEMORIA DDR KINGSTON  4GB 1.00 PC-1333D, DD DE 3.5" SATA SEAGATE 500GB 7200RPM, LECTOR DE MEMORIA INTERNO 1.00 MODELO A, MONITOR DE 18.5 </t>
  </si>
  <si>
    <t xml:space="preserve">Silla secretarial </t>
  </si>
  <si>
    <t>Computadora con procesador intel core 13540, 3.6GHZ, memoria DDR kingston de 4GB, disco duro de 750GB, lector de memoria interna, quemador de DVD y CD, MONITOR DE 18.5"</t>
  </si>
  <si>
    <t>Impresora HP Officejet 4575</t>
  </si>
  <si>
    <t>Impresora HP Officejet 4575 con scaner y fotocopiado</t>
  </si>
  <si>
    <t>Mesa plegable de plástico color blanco de 1.80cm</t>
  </si>
  <si>
    <t xml:space="preserve">Silla plegable color blanco </t>
  </si>
  <si>
    <t>computadora con procesador imper pore 13540 306GHZ,memoria ddr de 4 gb,disco duro de 3.5"sata seagate 500gb lector de memoria interno monitor,teclado y mose</t>
  </si>
  <si>
    <t>Impresora HP LASER JET P1606DN</t>
  </si>
  <si>
    <t>Impresora Lasserjet P1102W</t>
  </si>
  <si>
    <t>Stan para microfonos RSM-180</t>
  </si>
  <si>
    <t>Stand para Microfonos RSM-180</t>
  </si>
  <si>
    <t xml:space="preserve">No break de 8 contactos Smarbit de 35 min </t>
  </si>
  <si>
    <t>Consola Behringer 8 canales, 4 mic., 8 line</t>
  </si>
  <si>
    <t>CPU Compaq Presario SR5103L1 1 GB en RAM, disco duro de 160 GB, quemador de DVD, doble capa, multilector de tarjeta digital, tarjeta de red y fax modem dual core 1.6 HTZ, moese y teclado para computadora</t>
  </si>
  <si>
    <t xml:space="preserve">CPU dual core 3GHZ, disco duro, memoria de 2GB, quemador de DVD,monitor,teclado, mouse </t>
  </si>
  <si>
    <t>CPU dual core 3.0GHZ, memoria Ram de 2GB, disco duro 320GB, quemador de DVD</t>
  </si>
  <si>
    <t>Impresora HP OfficeJet Pro K8600</t>
  </si>
  <si>
    <t>Silla secretarial Millan color negro</t>
  </si>
  <si>
    <t>Ventilador de torre combo LASKO control remoto Mod. 2510M</t>
  </si>
  <si>
    <t>Impresora HP LASERJET 1022W NEGRO</t>
  </si>
  <si>
    <t xml:space="preserve">No break de 12 entradas color negro Tripp-Lite </t>
  </si>
  <si>
    <t xml:space="preserve">No break marca Tripp-lite de 12 entradas </t>
  </si>
  <si>
    <t>Anaqueles con 6 Entrepaños</t>
  </si>
  <si>
    <t>No Break de 8 Contactos de 35 Minutos</t>
  </si>
  <si>
    <t>Router wireless</t>
  </si>
  <si>
    <t>No break de 8 entrdas marca Smartbit de 35 min.</t>
  </si>
  <si>
    <t>No break de 8 contactos Smarbit de 35 minutos</t>
  </si>
  <si>
    <t>No Break de 8 GB Contactos Smarbit de 35 Minutos</t>
  </si>
  <si>
    <t>CPU dual core, disco duro de 250GB, memoria RAM de 2GB, quemador de DVD, monitor,teclado, mouse</t>
  </si>
  <si>
    <t>No break marca Smartbit de 35 min., de 8 contactos</t>
  </si>
  <si>
    <t>Enfriador calentador de agua</t>
  </si>
  <si>
    <t>Silla secretarial giratoria ergonómica color negro</t>
  </si>
  <si>
    <t>Ventilador de torre silencioso con control remoto</t>
  </si>
  <si>
    <t>Ventilador de Torre Lasko C/Control Ionizante de 3 Velocidades silencioso</t>
  </si>
  <si>
    <t xml:space="preserve">No break marca jheta pop 450  de 4 entradas </t>
  </si>
  <si>
    <t>No break marca Triplite de 12 contactos</t>
  </si>
  <si>
    <t xml:space="preserve">Ventilador de torre UlTravent Birtman </t>
  </si>
  <si>
    <t>Ventilador de torre marca Lasko con control remoto modelo 2510M</t>
  </si>
  <si>
    <t>Ventilador de torre marca lasco con control remoto modelo 2510m</t>
  </si>
  <si>
    <t>Impresora Brother Multifuncional</t>
  </si>
  <si>
    <t>Mesa plegable de 1.20 mts, marca lifetime</t>
  </si>
  <si>
    <t>Mesa plegable de 50X70</t>
  </si>
  <si>
    <t xml:space="preserve">Silla plegable marca Dunq </t>
  </si>
  <si>
    <t>Ventilador de torre lasko c/control ionizante de 3 velocidades silencioso</t>
  </si>
  <si>
    <t>Ventilador marca Lasko de pedestal</t>
  </si>
  <si>
    <t xml:space="preserve">Ventilador de pedestal marca Birtman </t>
  </si>
  <si>
    <t>Escritorio secretarial de 1.20x75x75 cm, con dos cajones</t>
  </si>
  <si>
    <t>Sillon giratorio con codera color negro</t>
  </si>
  <si>
    <t>Impresora HP Laser Jet P1606DN</t>
  </si>
  <si>
    <t>Impresora HP laser jet P1606</t>
  </si>
  <si>
    <t>Escaner HP Scanjet 7500</t>
  </si>
  <si>
    <t>Escaner HP Scanjet N9120</t>
  </si>
  <si>
    <t xml:space="preserve">Silla plegable </t>
  </si>
  <si>
    <t>Mesa apilable color blanco de 1.20mtrs</t>
  </si>
  <si>
    <t>Scanner HP Scar, enterprise 7500 resolucion 600x600 DPI Hardware, velocidad de 50PPM</t>
  </si>
  <si>
    <t>CPU Workstation Z200 small form factor procesador intel 15, HD 500 GB, marca HP, Monitor de 18.5" LCD,Mouse optico HP de tres botones,Teclado para computadora</t>
  </si>
  <si>
    <t xml:space="preserve">Servidor IBM </t>
  </si>
  <si>
    <t xml:space="preserve">Swich de 48 puertos </t>
  </si>
  <si>
    <t>Computadora portatil Hacer aspire 4745z-4297, 3GB DDR3 memoria, 320GB HDD, DVD super multi dl drive hacer npliey tm 802</t>
  </si>
  <si>
    <t>Impresora HP Lasserjet P2035</t>
  </si>
  <si>
    <t xml:space="preserve">Ventilador Lasko con control remoto de tres velocidades silencioso </t>
  </si>
  <si>
    <t>Ventilador Lasko de 120v, 60Hz, con control remoto de tres velocidades, silencioso</t>
  </si>
  <si>
    <t>CPU ensamblado AMD Sempron a 2.4GHZ, 1 GB en memoria RAM , disco duro de 80GB, quemador de DVD. Mouse, Teclado, Monitor de 19".</t>
  </si>
  <si>
    <t xml:space="preserve">Clima pisotecho </t>
  </si>
  <si>
    <t>Silla de plastico plegable color negro</t>
  </si>
  <si>
    <t>Mesa plegable de 1.20 mts.</t>
  </si>
  <si>
    <t>Pizarron blanco (Rotafolio )</t>
  </si>
  <si>
    <t>Computadora portatil Hacer  Aspire 4745Z-4297, 3 GB, DDR3 memoria, 320GB HDD, DVD-super multi DL drive , hacer nplify tm 802, 11B/G/N</t>
  </si>
  <si>
    <t>No break marca complet</t>
  </si>
  <si>
    <t>Mouse óptico NETSCROLL + Mini Traveler ,Monitor LCD de 20" CPU CORE 2 QUAD., Memoria RAM 4GB,Quemador de DVD, DiscoDuro de 500GB,  Lector de Memoria Monitor LCD de 20",Teclado para computadora</t>
  </si>
  <si>
    <t xml:space="preserve">CPU, Intel Core, 3 540/DDR3 de 4GB, SATA de 3G de 640GB, Grab.de DVD LS Windows 7 Home Premium 64 Bit, Mouse,Teclado para computadora </t>
  </si>
  <si>
    <t>Impresora HP photosmart</t>
  </si>
  <si>
    <t>Impresora HP Lasserjet P1606 color negro</t>
  </si>
  <si>
    <t xml:space="preserve">Archivero metálico de 4 gavetas </t>
  </si>
  <si>
    <t>Enfriador y calentador de agua 32x32x82.5cm</t>
  </si>
  <si>
    <t>Escritorio secretarial metálico de 120x75x75cm., de dos cajones</t>
  </si>
  <si>
    <t xml:space="preserve">Escritorio secretarial de 120x75x75cm., con dos cajones </t>
  </si>
  <si>
    <t>Escritorio metálico ejecutivo de 150x75x75cm., con dos cajones</t>
  </si>
  <si>
    <t>Computadora portatil  Mini 110-3121</t>
  </si>
  <si>
    <t xml:space="preserve">Mesa de trabajo metálica de 180x75x75 cm., </t>
  </si>
  <si>
    <t xml:space="preserve">Archivero metálico de 4 gavetas color arena </t>
  </si>
  <si>
    <t>Silla secretarial con coderas color negro</t>
  </si>
  <si>
    <t xml:space="preserve">Silla secretarial giratoria con coderas color negro </t>
  </si>
  <si>
    <t>Silla secretarial giratoria ergonomica color negro con coderas</t>
  </si>
  <si>
    <t xml:space="preserve">Escritorio ejecutivo metálico de 150x75x75 cm., con dos cajones </t>
  </si>
  <si>
    <t xml:space="preserve">Escritorio secretarial metálico de 120x75x75cm., con dos cajones </t>
  </si>
  <si>
    <t xml:space="preserve">Escritorio ejecutivo metálico de 150x75x75cm., con dos cajones </t>
  </si>
  <si>
    <t xml:space="preserve">Escritorio secretarial metálico de 120x75x75 cm., con dos cajones </t>
  </si>
  <si>
    <t>Escritorio ejecutivo de 150x75x75 de dos cajones</t>
  </si>
  <si>
    <t xml:space="preserve">Escritorio secretarial metálico de 120x75x75cm., de dos cajones </t>
  </si>
  <si>
    <t xml:space="preserve">Escritorio ejecutivo de 150x75x75cm., con dos cajones </t>
  </si>
  <si>
    <t>CPU,  con procesador core 2 duo a 3GHZ, disco duro de 200GB , memoria RAM DDR de 2GB, quemador de DVD, multilector de tarjetas digitales</t>
  </si>
  <si>
    <t xml:space="preserve">No break Jheta </t>
  </si>
  <si>
    <t>Disco Duro SEAGATE 500Gb</t>
  </si>
  <si>
    <t>Disco duro de 250 GB 7200 RPM</t>
  </si>
  <si>
    <t>Silla tubular color negro</t>
  </si>
  <si>
    <t xml:space="preserve">Ventilador de pedestal </t>
  </si>
  <si>
    <t>Archivero metálico de 4 gavetas color gris</t>
  </si>
  <si>
    <t>Equipo de aire acondicionado minisplit de 4 T.R.</t>
  </si>
  <si>
    <t>Computadora mini laptop HP 110-3021LA, procesador atom 1.8GHZ, memoria ram de 1 GB disco duro de 160GB.</t>
  </si>
  <si>
    <t>Impresora HP D1660</t>
  </si>
  <si>
    <t>CPU Con Procesador Dual Cobre A.2.6 GH2 De 1GB, Quemador de DVD Multielector de Tarjeta Digitales, Monitor de pantalla plana LCD de 19", teclado, mouse</t>
  </si>
  <si>
    <t>CPU con procesador dual core a 2.6GHZ, disco duro de 160GB, memoria RAM DDR2 de 2 GB, quemador de DVD, multilector de tarjetas digitales, intel pentium inside,Mouse optico marca Genius Netscroll+mini traveler con tres botones,Teclado para computadora marca genius,Monitor de 19" marca Benq</t>
  </si>
  <si>
    <t>CPU marca LG con procesador dual core a 2.6 GHZ, disco duro de 160GB, memoria RAM DDR2 de 2 GB, quemador de DVD multilector de tarjetas digitales, pantalla plana de 19" LCD, teclado, mouse</t>
  </si>
  <si>
    <t>Computadora Portatil Hp Dva-2111 La,Con Procesador Amd Athlon Ii Dual Core 2.1 Ghz,Memoria Ram Ddr2 De 2gb,Disco Duro De 320gb,Quemador De D.V. Lightscribe Y Doble Capa,Multilector De Tarjetas,Webcam,Microfonos,Pantalla De 14.1"</t>
  </si>
  <si>
    <t>Impresora Canon PIXMAN IP100</t>
  </si>
  <si>
    <t>CPU LG con procesador celeron, memoria RAM de 1 GB, disco duro de 160 GB, quemador de DVD, multilector de tarjetas digitales, monitor, teclado, mouse</t>
  </si>
  <si>
    <t xml:space="preserve">No break de seis entradas </t>
  </si>
  <si>
    <t xml:space="preserve">No break de 6 entradas </t>
  </si>
  <si>
    <t>Impresora HP Officejet 6000</t>
  </si>
  <si>
    <t>Disco Duro de 250GB</t>
  </si>
  <si>
    <t>Disco duro de 250GB</t>
  </si>
  <si>
    <t>Swich de 24 puertos</t>
  </si>
  <si>
    <t>Impresora HP Laserjet P2035</t>
  </si>
  <si>
    <t xml:space="preserve">No break marca Jheta de 4 entradas </t>
  </si>
  <si>
    <t xml:space="preserve">Impresora HP Multifuncional F4480 </t>
  </si>
  <si>
    <t>CPU con procesador dual core 2.0Ghz, memoria Ram de 3Gb, disco duro de 500Gb, quemador de DVD, Multilector de tarjetas,</t>
  </si>
  <si>
    <t>CPU ensamblado AMD sempron a 2.4 GHZ, 1 GB en memoria RAM, disco duro de 80 GB, quemador de DVD, pantalla plana de 15.6", teclado, mouse</t>
  </si>
  <si>
    <t>Mesa plegable de 1.20 m con altura ajustable marca lifetime</t>
  </si>
  <si>
    <t xml:space="preserve">Silla apilable acojinada color negro </t>
  </si>
  <si>
    <t xml:space="preserve">Silla apilable </t>
  </si>
  <si>
    <t>Silla secretarial giratoria con codera color negro</t>
  </si>
  <si>
    <t xml:space="preserve">Sillón ejecutivo giratorio tapizado en piel </t>
  </si>
  <si>
    <t>Escritorio secretarial 120x75x75 cm., con dos cajones</t>
  </si>
  <si>
    <t xml:space="preserve">Escritorio secretarial metálico con dos cajones  </t>
  </si>
  <si>
    <t>Escritorio ejecutivo de 150x75x75 cm</t>
  </si>
  <si>
    <t>Escritorio ejecutivo 150x75x75</t>
  </si>
  <si>
    <t xml:space="preserve">Mueble para computadora </t>
  </si>
  <si>
    <t>Computadora portatil HP compaq 6515b</t>
  </si>
  <si>
    <t>Impresora portatil canon</t>
  </si>
  <si>
    <t>Silla de visita</t>
  </si>
  <si>
    <t>Computadora mini laptop marca Lenovo N270, procesador ATOM 2.0, memoria RAM 1 GB, disco duro de 160 GB, pantalla de 10.1"</t>
  </si>
  <si>
    <t>Computadora portatil, Procesador AMD Dual Core 2.0, Memoria Ram 3GB, Disco Duro de 320GB, Quemador de DVD doble capa, Monitor 14", Webcam y Microfonos,Mouse Óptico marca genius Netscroll +mini Traveler,</t>
  </si>
  <si>
    <t>CPU HP D2450M, Procesador AMD DUAL CORE 2.0, Memoria RAM 3GB,DiscoDuro de 320GB, Quemador de DVD doble capa,Teclado para computadora marca Genius,Mouse Óptico  NETSCROLL de tres botones (eyes PS2),Monitor HP de 23".</t>
  </si>
  <si>
    <t>No Break marca Tripplite</t>
  </si>
  <si>
    <t>Impresora HP Deskjet 6940</t>
  </si>
  <si>
    <t>No break marca JHETA</t>
  </si>
  <si>
    <t>Computadora portatil, Procesador Celeron 2.0 Ghz, 1GB de Memoria Ram, Disco Duro de 160GB, Quemador de DVD doble capa, Pantalla de 15".</t>
  </si>
  <si>
    <t>Gabinete armado dual core 2.5 Ghz, memoria Ram de 3Gb, disco duro de 250, Quemador de DVD, Multilector de Tarjetas. Pantalla plana de TFT de 15", Teclado, Mouse.</t>
  </si>
  <si>
    <t>No break color negro</t>
  </si>
  <si>
    <t>Extinguidor de un galon 4.50 kilos</t>
  </si>
  <si>
    <t xml:space="preserve">Escritorio Secretarial Aglomerado  de dos cajones </t>
  </si>
  <si>
    <t>Escritorio secretarial metalico de dos cajones</t>
  </si>
  <si>
    <t>NO BREAK MICROSTAR</t>
  </si>
  <si>
    <t>CPU COMPAQ</t>
  </si>
  <si>
    <t xml:space="preserve">NO BREAK CENTRAL </t>
  </si>
  <si>
    <t>No break jheta</t>
  </si>
  <si>
    <t xml:space="preserve">Ventilador de torre marca Ultravent Birtman con control remoto de tres velocidades silenciosa </t>
  </si>
  <si>
    <t>CPU Pavilion Slimline, procesador intel core 2 duo E4300, 1gb de memoria DDR2, 320 gb de disco duro, windos vista home basic,Mouse HP color negro de tres botones,Teclado multimedia marca HP,Pantalla plana de 19" marca HP W1907</t>
  </si>
  <si>
    <t>CPU HP SLIMLINE PC S3710LA Procesador Intel Pentium Dual Core E2200 Disco DURO 320gb, Mouse, Monitor, Teclado.</t>
  </si>
  <si>
    <t>Sillon ejecutivo Modelo K-4711</t>
  </si>
  <si>
    <t>Escritorio secretarial metálico de 120x75x75 cm, de dos cajones</t>
  </si>
  <si>
    <t>NO BREAK DE 8 CONTACTOS SMARBIT DE 35 MINUTOS</t>
  </si>
  <si>
    <t xml:space="preserve">Sillón semi-ejecutivo c/ respaldo alto giratorio con coderas color negro </t>
  </si>
  <si>
    <t>No Break color negro</t>
  </si>
  <si>
    <t>No-Break</t>
  </si>
  <si>
    <t>Reproductor de DVD</t>
  </si>
  <si>
    <t xml:space="preserve">No Break </t>
  </si>
  <si>
    <t xml:space="preserve">Sillon Ejecutivo  giratorio tapizado en piel  sintética color negro </t>
  </si>
  <si>
    <t>Aspiradora Koblenz</t>
  </si>
  <si>
    <t xml:space="preserve">Anaquel metálico de cinco niveles </t>
  </si>
  <si>
    <t>Tres Anaqueles metálicos de cinco niveles</t>
  </si>
  <si>
    <t>NO BREAK CENTRA</t>
  </si>
  <si>
    <t xml:space="preserve">Swicht de 24 puertos </t>
  </si>
  <si>
    <t xml:space="preserve">Anaquel metálico </t>
  </si>
  <si>
    <t>Ventilador de Pedestal Wiindechoser</t>
  </si>
  <si>
    <t>Ventilador de pedestal marca Man de 127v, 60 Hz y 105 w</t>
  </si>
  <si>
    <t xml:space="preserve">Engrapadora uso pesado </t>
  </si>
  <si>
    <t xml:space="preserve">Engrapadora de uso pesado </t>
  </si>
  <si>
    <t>Engrapadora de uso pesado</t>
  </si>
  <si>
    <t>Engrapadora ACME P404</t>
  </si>
  <si>
    <t xml:space="preserve">No break </t>
  </si>
  <si>
    <t>Escritorio secretarial metálico de dos cajones</t>
  </si>
  <si>
    <t>Scanejet HP G4050</t>
  </si>
  <si>
    <t>CPU Compaq presario SR5103L5 1GB en RAM, disco duro de 160GB, quemador de DVD doble capa, multilector de tarjeta digital, tarjeta de red y fax modemdual core 1.6GHZ, monitor, teclado, mouse</t>
  </si>
  <si>
    <t>Impresora HP Laser 1015</t>
  </si>
  <si>
    <t>Silla adherible acojinada color negro</t>
  </si>
  <si>
    <t>Sillon de 3 plazas color verde</t>
  </si>
  <si>
    <t>Cesto para basura de plastico color verde</t>
  </si>
  <si>
    <t>Sillon de tres plazas color crema.</t>
  </si>
  <si>
    <t>Cesto para basura de madera color negro.</t>
  </si>
  <si>
    <t xml:space="preserve">Silla de Visita </t>
  </si>
  <si>
    <t>Sillón acojinado con coderas color verde</t>
  </si>
  <si>
    <t>Silla acojinada de espera tubular color café</t>
  </si>
  <si>
    <t>Escrito secretarial metalico de dos cajones</t>
  </si>
  <si>
    <t>Escritorio Peninsula Nogal</t>
  </si>
  <si>
    <t xml:space="preserve">Escritorio peninsula nogal </t>
  </si>
  <si>
    <t xml:space="preserve">Escritorio profesional aglomerado de 2 cajones </t>
  </si>
  <si>
    <t xml:space="preserve">Mueble para computadora C/base de metal color negro </t>
  </si>
  <si>
    <t>Mueble para computadora printaform color café</t>
  </si>
  <si>
    <t>Ventilador de torre combo lasko con control remoto modelo 2510M</t>
  </si>
  <si>
    <t>Ventilador de Torre Birtman con control remoto, de tres velocidades.</t>
  </si>
  <si>
    <t xml:space="preserve">Ventilador de torre marca Lasko con control remoto </t>
  </si>
  <si>
    <t>Ventilador de torre combo LASKO control remoto modelo 2510M</t>
  </si>
  <si>
    <t xml:space="preserve">Ventilador marca Lasko con control remoto  de tres velocidades silencioso </t>
  </si>
  <si>
    <t xml:space="preserve">Ventilador de torre marca Lasko con control remoto ionizante de tres velocidades silencioso </t>
  </si>
  <si>
    <t>Impresora Hp Deskjet 6980</t>
  </si>
  <si>
    <t>Impresora HP Deskjet 6980</t>
  </si>
  <si>
    <t>Sillón ejecutivo de vinil tapizado en piel color negro</t>
  </si>
  <si>
    <t>Ventilador  de torre Birtman con control remoto,de tres velocidades silenciosa</t>
  </si>
  <si>
    <t>Cesto de basura métalico color negro</t>
  </si>
  <si>
    <t>Cesto para basura  de madera color negro</t>
  </si>
  <si>
    <t>Cesto para basura de plastico</t>
  </si>
  <si>
    <t xml:space="preserve">Cesto para basura de plastico </t>
  </si>
  <si>
    <t>CPU HP Pavilion Slimline, monitor, teclado, mouse</t>
  </si>
  <si>
    <t>Sillon secretarial giratorio color negro</t>
  </si>
  <si>
    <t xml:space="preserve">Pizarrón de corcho </t>
  </si>
  <si>
    <t>Archivero Metalico de Cuatro Gavetas</t>
  </si>
  <si>
    <t xml:space="preserve">Sillon semi ejecutivo giratorio </t>
  </si>
  <si>
    <t>Archivero Metálico de 4 gavetas color café</t>
  </si>
  <si>
    <t>Ventilador de torre marca Lasko mod. 4820M</t>
  </si>
  <si>
    <t xml:space="preserve">Ventilador de torre marca Lasko  con control remoto ionizante de tres velocidades silencioso </t>
  </si>
  <si>
    <t>Scaner fotográfico HP Scanjet G2710, 2400 DPI, cama plana, fotos, negativos</t>
  </si>
  <si>
    <t>Escaner HP Scanjet G4050 L1957A, cama plana 48000x9600 DPI, Conexión USB</t>
  </si>
  <si>
    <t>Impresora HP Deskjet 460CB</t>
  </si>
  <si>
    <t>CPU Compaq presario SG3106LA con procesador intel pentiun D925, 512MB en memoria RAM, disco duro de 160GB, quemador de DVD, tarjeta de red, monitor, teclado, mouse</t>
  </si>
  <si>
    <t xml:space="preserve">Sillón semi-ejecutivo giratorio con respaldo alto color negro </t>
  </si>
  <si>
    <t>CPU COMPAQ Presario SG3106LA 1Gb en RAM, Disco Duro de 160Gb, Quemador de DVD, Tarjeta de red, pentium 3.0Htz,Monitor LCD ACER 15.6 ",Mouse Marca Genius color negro con 3 botones,Teclado para computadora marca Genius.</t>
  </si>
  <si>
    <t>CPU Compaq presario SG3106LA 1GB en RAM, Disco Duro de 160GB Quemador de DVD,Tarjeta de red , Pentium 3.0 HTZ,Mouse Compaq de tres botones,Teclado  para  computadora Compaq ,Monitor HP,</t>
  </si>
  <si>
    <t>CPU Compaq Presario SG3106LA 1GB en RAM, Disco Duro de 160GB, quemador de DVD, Tarjeta de Red, Pentium 3.0HTZ.,Mouse Compaq de tres botones,Teclado Compaq,Monitor Compaq Presario 17"</t>
  </si>
  <si>
    <t>Triturador para papel IDEAL 8220</t>
  </si>
  <si>
    <t>Librero Cherry con puertas</t>
  </si>
  <si>
    <t>Escritorio modular  semiejecutivo de tres piezas color negro</t>
  </si>
  <si>
    <t>Ventilador de torre Birtman con control remoto de tres velocidades silenciosa marca Ultravent</t>
  </si>
  <si>
    <t>Ventilador de torre Ultravent YT40</t>
  </si>
  <si>
    <t>Escritorio metalico con un cajo</t>
  </si>
  <si>
    <t>Sillon ejecutivo tapizado en piel color negro</t>
  </si>
  <si>
    <t>Mueble Lisboa Mod. S-408N</t>
  </si>
  <si>
    <t>Silla acojinada de espera color negro</t>
  </si>
  <si>
    <t>Silla ejecutiva  de piel color negro giratorio</t>
  </si>
  <si>
    <t>CPU HP Pavilión Slimline con procesador intel core 2 duo E4500, 1,0 GB de memoria DDR, 320 GB de disco duro, unidad grabadora de DVD y CD supermulti, monitor,teclado, mouse</t>
  </si>
  <si>
    <t xml:space="preserve">CPU con procesador intel, 1.0GB memoria  disco duro de 320GB, unidad de  DVD, lector de tarjeta de memoria 1.5 en el panel funcional, monitor, teclado, mouse </t>
  </si>
  <si>
    <t>Sillon seccional de dos asientos color verde</t>
  </si>
  <si>
    <t xml:space="preserve">Sillón seccional de tres asientos  color verde </t>
  </si>
  <si>
    <t>Silla tubular acojinada de espera color negro</t>
  </si>
  <si>
    <t xml:space="preserve">Silla apilable de tela color negro </t>
  </si>
  <si>
    <t>Silla Acojinada de Espera Color Negro</t>
  </si>
  <si>
    <t>Silla Tubular Color Negro</t>
  </si>
  <si>
    <t>Escritorio Peninsula Nogal marca Printaform</t>
  </si>
  <si>
    <t>Archivero Aglomerada en Triplay Color Café con Cuatro Gavetas</t>
  </si>
  <si>
    <t xml:space="preserve">Charola triple legal de acrilico </t>
  </si>
  <si>
    <t>Cesto papelero de raya</t>
  </si>
  <si>
    <t>Cesto de basura metálico color negro</t>
  </si>
  <si>
    <t>Cesto para basura metálico</t>
  </si>
  <si>
    <t>Archivero Aglomerado en Triplay</t>
  </si>
  <si>
    <t>Silla secretarial giratoria de tela color negro</t>
  </si>
  <si>
    <t>Silla secretarial amberes</t>
  </si>
  <si>
    <t>Escritorio Berna Printaform de un cajon</t>
  </si>
  <si>
    <t xml:space="preserve">Escritorio Berna S--120N Printaform </t>
  </si>
  <si>
    <t xml:space="preserve">Escritorio Profesional de Madera Comprimida </t>
  </si>
  <si>
    <t xml:space="preserve">Mueble para computadora color blanco </t>
  </si>
  <si>
    <t>Archivero metálico de 4 gavetas color negro marca HIRSH</t>
  </si>
  <si>
    <t>Archivero metalico de 4 gavetas</t>
  </si>
  <si>
    <t xml:space="preserve">Mueble para computadora color maple </t>
  </si>
  <si>
    <t>Sumadora con impresora, pantalla gigante   de 12 dígitos y 2 colores</t>
  </si>
  <si>
    <t>Equipo de aire acondicionado tipo minisplit de 4 T.R. marca RNEEM</t>
  </si>
  <si>
    <t>Aire acondicionado marca mirage de 1 tonelada</t>
  </si>
  <si>
    <t>Aire acondicionado de 2 toneladas marca rheem</t>
  </si>
  <si>
    <t xml:space="preserve">CPU HP Pavilion 7520, disco duro de 250 GB, memoria RAM de 1.0 G+DVD+R/RW, procesador intel pentium 735(1.70GHZ), pantalla plana, teclado, mouse </t>
  </si>
  <si>
    <t>HP Pavilion Slimline 7520, disco duro 250 GB, memoria RAM 1.0 G + DVD+R/RW, procesador intel pentium  735A (1.70 GHZ), monitor, teclado, mouse</t>
  </si>
  <si>
    <t>HP PAVILION 7520, Disco Duro 250GB, Memoria RAM 1.0 G. + DVD+R/RW, Procesador Intel Pentium 735A, Pantalla Plana TFT DE 15", Teclado, Mouse.</t>
  </si>
  <si>
    <t xml:space="preserve">Archivero Metalico de 4 Gavetas </t>
  </si>
  <si>
    <t>Ventilador acrílico de pedestal marca Man</t>
  </si>
  <si>
    <t>Pizarron de corcho</t>
  </si>
  <si>
    <t>Archivero metálico de 3 gavetas color gris</t>
  </si>
  <si>
    <t>Archivero de 3 Gavetas</t>
  </si>
  <si>
    <t>Sillón semiejecutivo de piel color negro</t>
  </si>
  <si>
    <t xml:space="preserve">Sillon ejecutivo de tela plana color negro </t>
  </si>
  <si>
    <t>Escritorio ejecutivo metálico</t>
  </si>
  <si>
    <t>Ventilador de pedestal blanco</t>
  </si>
  <si>
    <t>Pizarron blanco (Rotafolio)</t>
  </si>
  <si>
    <t xml:space="preserve">Enfriador y Calentador de Agua </t>
  </si>
  <si>
    <t xml:space="preserve">Silla secretarial amberes </t>
  </si>
  <si>
    <t>Impresora HP Multifuncional LASSER 3055</t>
  </si>
  <si>
    <t xml:space="preserve">Ventilador de torre Marca Lasko </t>
  </si>
  <si>
    <t>Anaquel Metalico de Cinco Niveles</t>
  </si>
  <si>
    <t xml:space="preserve">Anaquel de 5 Divisiones </t>
  </si>
  <si>
    <t>Anaquel metalico de cinco niveles</t>
  </si>
  <si>
    <t xml:space="preserve">Anaquel metálico de 5 divisiones </t>
  </si>
  <si>
    <t>Escritorio modular de dos piezas con tres cajones color vino</t>
  </si>
  <si>
    <t>Impresora marca HP Laserjet 1022</t>
  </si>
  <si>
    <t>HP Pavilion 7520, disco duro de 250Gb, Memoria Ram 1.0G. +DVD+R/RW,Procesador Intel Pentium 735A (1.70Ghz), Pantalla plana, Teclado, Mouse.</t>
  </si>
  <si>
    <t>CPU HP slimline Pavilion S7520LAPC,monitor HP,protector de pantalla de 14",Teclado, mouse optico.</t>
  </si>
  <si>
    <t>CPU HP Pavilion 7520, DiskD 250GB, Mem. Ram 1.0 G, +DVD+R/RW, Proces. Intel Pentium 735A (1.70Ghz),Mouse marca HP color gris con tres botones,Pantalla plana TFT de 15” con altavoces integrado,Teclado HP para CPU Pavilion Slimline S7520LA.</t>
  </si>
  <si>
    <t>Hp Pavilion 7520,Disco Duro 250gb. Memoria  Ram 1.0g. +Dvd+R/Rw,Procesador Intel Pentium 735a (1.70ghz),Mouse Marca Hp Color Gris Con Tres Botones,Teclado Marca Hp Para Cpu Hp Pavilion Slimline S7520la,Pantalla Plana Tft De 15" Con Alta Voces Integrado</t>
  </si>
  <si>
    <t>CPU Ensamblado,Teclado para computadora marca Genius mod. K639,Mouse marca HP color negro,Monitor Samsung mod. 551 VSYNC MASTER.</t>
  </si>
  <si>
    <t xml:space="preserve">HP Pavilion  7520, Disco Duro 250GB., Memoria RAM 1.0G +DVD+R/RW, procesador Intel Pentium 735A (1.70 GHZ),Mouse marca Hpcolor gris  contres botones,Teclado para computadora ,Pantalla Plana TFT de 15" con altas voces integrado </t>
  </si>
  <si>
    <t xml:space="preserve">CPU HP Pavilion 7520, pantalla plana TFT 15",teclado, mouse </t>
  </si>
  <si>
    <t>CPU ensamblado con procesador DUAL CORE a 2.7 GHZ,disco duro de 160GB,memoria RAM DDR2 de 2GB,quemador de D.V.D,multilector de tarjetas digitales,mouse optico marca genius netscroll+mini traveler,mouse HP,monitor HP pavilion modelo D5258,teclado HP para computadora</t>
  </si>
  <si>
    <t>HP PAVILION 7520,Disco duro 250GB.memoria RAM 1.0 G. +DVD+R/RW,Procesador intel pentium 735A (1.70GHZ),mouse marca HP color gris con tres botones,pantalla plana TFT de 15" con alta voces integrado,teclado marca HP para CPU HP pavilion slimline S7520LA</t>
  </si>
  <si>
    <t>CPU Compaq Presario,Monitor marca Compaq 7500,Mouse marca Compaq color negro con tres botones,Teclado marca Compaq</t>
  </si>
  <si>
    <t>CPU HP Pavilion 7520,DiscoD 250GB, Memoria Ram 1.0G. Procesador Intel Pentium 735A (1.70Ghz) +DVD+R/RW,Mouse marcar HP color gris con tres botones,Pantalla plana TFT 15” con altavoces integrado,Protector de pantalla de 15",Teclado Marca HP para CPU HP pavilion Slimline S7520LA</t>
  </si>
  <si>
    <t>CPU Compaq,Monitor marca Compaq,Mouse marca Hp de tres botones,Teclado HP para computadora.</t>
  </si>
  <si>
    <t xml:space="preserve">HP Pavilion 7520, disco duro 250GB, memoria ram 1.0G+DVD+R/RW, procesador intel pentium 735A (1.70GHZ), Pantalla plana, Teclado, Mouse. </t>
  </si>
  <si>
    <t>Monitor COMPAQ,Teclado para computadora COMPAQ</t>
  </si>
  <si>
    <t>CPU COMPAQ, Mouse Genius Pantalla de proyección, Teclado para computadora COMPAQ</t>
  </si>
  <si>
    <t>HP CPU, Disco Duro 250GB, Memoria RAM 1.0 G. +DVD+R/RW,Procesador Intel Pentium 735A (1.70GHZ),Monitor HP de 20",Mouse HP de 3 botones,Pantalla plana TFT de 15” con altavoces integrado,Teclado para computadora marca (se encuentra en el checador)</t>
  </si>
  <si>
    <t>CPU HP Pavilión Slimline s7520la PC, procesador intel pentium, memoria de 1 GB, disco duro de 250 GB, unidad de DVD+R/RW con Ligthscribe, monitor teclado, mouse</t>
  </si>
  <si>
    <t>CPU Pavilión 7520, disco duro 250GB, memoria RAM 1.0 G. +DVD+R/RW, procesador intel pentium 735 (1.70GHZ), monitor, teclado, mouse</t>
  </si>
  <si>
    <t>HP Pavilon 7520, disco duro 250GB,Memoria RAM 1.0G.+DVD+R/RW; Procrsador Intel Pentim 735A (1.70GHZ),Pantalla plana, Teclado, Mouse.</t>
  </si>
  <si>
    <t>HP Pavilon 7520, disco duro 250GB,Memoria, RAM 1.0G.+DVD+R/RW; Procrsador Intel Pentim 735A (1.70GHZ), Pantalla plana de TFT de 15", Teclado, Mouse.</t>
  </si>
  <si>
    <t>HP Pavilión 7520, Disco Duro 250GB. Memoria RAM 1.0G. +DVD+R/RW, Procesador Intel Pentium 735A. Mouse, Pantalla Plana, Teclado.</t>
  </si>
  <si>
    <t xml:space="preserve">HP Pavilion 7520, disco duro 250GB, memoria RAM 1.0G+DVD+R/RW, procesador intel pentium 735A (1.70GHZ), Pantalla plana, Teclado, Mouse. </t>
  </si>
  <si>
    <t>CPU HP PavilionSlimline S 3310LA, 1GB RAM, Disco Duro de 250, Procesador AMD ATLON Quemador de DVD LIGHS CRIBE, Monitor, Teclado, Mouse.</t>
  </si>
  <si>
    <t>HP Pavilion 7520,Disco Duro 250GB, Memoria RAM 1.0 G+DVD+R/RW, Procesador Intel Pentium 735A (1.70GHZ). Pantalla plana, Teclado, Mouse, Protector de Pantalla.</t>
  </si>
  <si>
    <t>Impresora Deskjet F.380</t>
  </si>
  <si>
    <t>Silla Acojinada Tubular Color Café</t>
  </si>
  <si>
    <t>Mueble para computadora con atril color café</t>
  </si>
  <si>
    <t>Archivero 4 gavetas</t>
  </si>
  <si>
    <t>Ventilador de torre Lasko c/control  ionizante de 3 velocid.  Mod. 2651M</t>
  </si>
  <si>
    <t>Impresora HP Lasserjet 1022</t>
  </si>
  <si>
    <t>Impresora LASSER 1022</t>
  </si>
  <si>
    <t>Triturador de Papel</t>
  </si>
  <si>
    <t>Silla secretarial giratoria color negro</t>
  </si>
  <si>
    <t>Mueble para computadora color café</t>
  </si>
  <si>
    <t>Mueble para equipo de computo</t>
  </si>
  <si>
    <t>Silla acojinada tapizda en tela color negro</t>
  </si>
  <si>
    <t>Silla Metalica Color Café</t>
  </si>
  <si>
    <t>Silla acojinada ccolor negro</t>
  </si>
  <si>
    <t>Silla acojinada tubular de espera color café</t>
  </si>
  <si>
    <t xml:space="preserve">Archivero metálico de 3 gavetas </t>
  </si>
  <si>
    <t>Escritorio profesional de madera color negro con cristal encima</t>
  </si>
  <si>
    <t>Sillón secretarial giratorio color negro</t>
  </si>
  <si>
    <t>Sillón semiejecutivo color negro</t>
  </si>
  <si>
    <t xml:space="preserve">Sillon Ejecutivo Giratorio Tapizado en Piel Sintetico Color Negro </t>
  </si>
  <si>
    <t>Sillón Ejecutivo con Respaldo Alto Color Café</t>
  </si>
  <si>
    <t>Escritorio profesional C/ tres cojines color negro.</t>
  </si>
  <si>
    <t>Escritorio Secretarial de Madera</t>
  </si>
  <si>
    <t>Sillón secretarial giratorio con coderas</t>
  </si>
  <si>
    <t>Silla apilable acojinada color negro</t>
  </si>
  <si>
    <t>Silla Acojinada con Coderas Color Verde</t>
  </si>
  <si>
    <t>Archivero metalico de 3 gavetas</t>
  </si>
  <si>
    <t xml:space="preserve">Sillón Ejecutivo Mod.S310RGP </t>
  </si>
  <si>
    <t>Sillón semiejecutivo giratorio tapizado en piel color negro</t>
  </si>
  <si>
    <t>Mueble Para Equipo de Computo Color Maple Modelo E 80</t>
  </si>
  <si>
    <t>Impresora Lasser 1022</t>
  </si>
  <si>
    <t>Mueble para computadora de mesa color encino.</t>
  </si>
  <si>
    <t xml:space="preserve">Mueble para equipo de computo color maple modelo E80 </t>
  </si>
  <si>
    <t>Archivero metalico de 4 gavetas.</t>
  </si>
  <si>
    <t>Scanjet HP  3770 Mod. FCLSD-0409</t>
  </si>
  <si>
    <t>CPU Compaq Presario PC, procesador intel pentium, memoria de 512MB, disco duro de 160GB, unidad grabadora de DVD, tarjeta integrada de graficos, monitor, teclado, mouse</t>
  </si>
  <si>
    <t>Impresora HP JET LASSER 1020</t>
  </si>
  <si>
    <t>Máquina de escribir eléctrica</t>
  </si>
  <si>
    <t xml:space="preserve">Sillón para recepción color café </t>
  </si>
  <si>
    <t xml:space="preserve">Silla Secretarial Giratorio Color Negro </t>
  </si>
  <si>
    <t xml:space="preserve">Fax marca Panasonic modelo KX-FT901LA </t>
  </si>
  <si>
    <t>Mueble para computadora de mesa color café</t>
  </si>
  <si>
    <t>Sillon ejecutivo  giratorio color negro tapizado en tela marca PM STEELE</t>
  </si>
  <si>
    <t>Cesto para basura metálico color negro</t>
  </si>
  <si>
    <t>Silla Millan Secretarial giratorio con coderas color negro</t>
  </si>
  <si>
    <t>Sillon Ejecutivo giratorio con respaldo alto tapizado en piel color negro</t>
  </si>
  <si>
    <t>Silla tapizada en piel con coderas color negro</t>
  </si>
  <si>
    <t>Cesto Para Basura de Madera de Color Negro</t>
  </si>
  <si>
    <t>Cesto para basura de madera color café</t>
  </si>
  <si>
    <t>Impresora HP Lasserjet 1012</t>
  </si>
  <si>
    <t>CPU Hewlett Packard,Mouse HP Inalambrico modelo 5187URFT,Teclado HP Modelo 5187UFRT,Monitor HP modelo HSTND-1L01-</t>
  </si>
  <si>
    <t>Impresora HP Deskjet 6540</t>
  </si>
  <si>
    <t>Computadora portatil con unidad de disco duro de 60GB, unidad de DVD-ROM y CD-RW y 802.11g inalambrica</t>
  </si>
  <si>
    <t>Pantalla para proyeccción</t>
  </si>
  <si>
    <t xml:space="preserve">Cañon de proyección marca NEC VT37, con control remoto y cables de accesorios </t>
  </si>
  <si>
    <t xml:space="preserve">Proyector de imagen marca Nec </t>
  </si>
  <si>
    <t xml:space="preserve">Computadora portatil marca HP Pavilion dv 1115LA de 14", con unidad de disco duro de 60 GB, unidad de DVD-ROM Y CD-RW (combo)y 802.11g inalambrica </t>
  </si>
  <si>
    <t>Computadora portatil HP con procesador de doble AMD, memoria DDR de 2 GB, quemador de DVD -ROM Y CD-RW, disco duro de 120GB, con cargador</t>
  </si>
  <si>
    <t>Pantalla de proyección</t>
  </si>
  <si>
    <t>Proyector Nec VT37</t>
  </si>
  <si>
    <t>Ventilador de piso marca Birtman Ultravent</t>
  </si>
  <si>
    <t>Ventilador grande de piso marca Birtman Ultravent</t>
  </si>
  <si>
    <t>Ventilador de piso marca Birtman</t>
  </si>
  <si>
    <t>Sillón ejecutivo giratorio tapizado en piel sintética color negro</t>
  </si>
  <si>
    <t>Televisor Philips de 20" con control remoto</t>
  </si>
  <si>
    <t>Pizarrón de triplay chico de pared</t>
  </si>
  <si>
    <t xml:space="preserve">Sillón semiejecutivo color gris de tela </t>
  </si>
  <si>
    <t xml:space="preserve">Escritorio metálico de 1 cajón </t>
  </si>
  <si>
    <t xml:space="preserve">Escritorio Secretarial Metálico con un cajón  </t>
  </si>
  <si>
    <t>Escritorio Cherry tradicional</t>
  </si>
  <si>
    <t xml:space="preserve">Escritorio secretarial metálico </t>
  </si>
  <si>
    <t>Mueble para computadora de mesa</t>
  </si>
  <si>
    <t>Ventilador de Pedestal BIRTMAN</t>
  </si>
  <si>
    <t xml:space="preserve">Sillon semiejecutivo  tapizado en piel color negro con codera </t>
  </si>
  <si>
    <t>Impresora HP LASER 1015</t>
  </si>
  <si>
    <t>Impresora marca HP Laserjet 1015</t>
  </si>
  <si>
    <t>Impresora Hp Laser 1015</t>
  </si>
  <si>
    <t>Impresora HP Lasser 1320N</t>
  </si>
  <si>
    <t>Impresora HP LaserJet  1320 CNL1D32180</t>
  </si>
  <si>
    <t>Máquina de escribir eléctrica Splandid MD</t>
  </si>
  <si>
    <t xml:space="preserve">Computadora portatil HP Pavilion DU1115LA, inte inside celerón </t>
  </si>
  <si>
    <t>Impresora HP LASERJET 1300N</t>
  </si>
  <si>
    <t>CPU compaq presario intel pentium 4, memoria DDR, SD RAM D256 MB, disco duro de 40GB y un grabador de CD-RW, Windos XP edicion,Monitor Compaq 7540 de 14",Mouse Compaq color negro de tres botones,Teclado para computadora marca Compaq</t>
  </si>
  <si>
    <t>Impresora HP Laserjet 1300N</t>
  </si>
  <si>
    <t>CPU Compaq Presario SR1010LA, procesador AMD Athlo, 128MB memoria DDR expandible hasta 2 GB, 40 GB de disco duro ultra DMA, CD-RW con grabadora de CD, puerto para USB y fire wite, monitor, teclado, mouse</t>
  </si>
  <si>
    <t>Impresora HP Lasserjet 1015</t>
  </si>
  <si>
    <t>Cesto para basura de fierro color negro</t>
  </si>
  <si>
    <t>Archivero Loker de Cuatro Gavetas</t>
  </si>
  <si>
    <t>Cesto para basura metálico de raya color negro</t>
  </si>
  <si>
    <t>Cesto para basura metálico de rayada</t>
  </si>
  <si>
    <t>Mueble para computadora printanform</t>
  </si>
  <si>
    <t>Impresora HP Laserjet 1150</t>
  </si>
  <si>
    <t>Guillotina de 15" Marca GBC</t>
  </si>
  <si>
    <t>Cesto para basura de raya color negro</t>
  </si>
  <si>
    <t>No break Triplite 750VA, 45 min.,12 salidas, proteccion para linea de teléfono sofwere power alert con cable</t>
  </si>
  <si>
    <t>Mesa metalica  giratoria porta telefono de dos divisiones.</t>
  </si>
  <si>
    <t xml:space="preserve">Sillon semiejecutivo </t>
  </si>
  <si>
    <t xml:space="preserve">Sillon secretarial giratorio color negro </t>
  </si>
  <si>
    <t>Impresora HP Lasser Jet  2500L</t>
  </si>
  <si>
    <t>Escritorio secretarial metalico de 2 cajones</t>
  </si>
  <si>
    <t>Escritorio profesional de madera  con 4 cajones color madera</t>
  </si>
  <si>
    <t xml:space="preserve">Mueble para computadora de madera </t>
  </si>
  <si>
    <t>CPUC Compaq presario SR5103L5 1 GB en memoria RAM, disco duro de 160 GB  con quemador de DVD, doble capa multilector de tarjeta digital, tarjeta de red y fax modem dual core 1.6 HTZ,Teclado multimedia marca HP,Mouse optico,Monitor marca Compaq</t>
  </si>
  <si>
    <t>CPU Compaq presario SR1010LA 2500+1.83GHZ, 128MB, memoria DDR2 expandible hasta 2GB, 40 GB de disco duro, quemador de DVD, CD-RW, puerto firewere, monitor, teclado, mouse</t>
  </si>
  <si>
    <t>Teléfono convencional panasonic color blanco</t>
  </si>
  <si>
    <t>Computadora portatil marca Compaq</t>
  </si>
  <si>
    <t>Archivero metalico de 4 gavetas color gris</t>
  </si>
  <si>
    <t>CPU compaq,teclado para computadora compaq,monitor compaq,mouse compaq,pantalla de proyeccion 89773-70",mouse  optico marca genius NETSCROLL+MINI TRAVELER</t>
  </si>
  <si>
    <t>CPU COMPAQ ,Monitor   mod. 5500,Teclado para computadora ,Mouse Optico Genius Netscroll Eyes PS2</t>
  </si>
  <si>
    <t>Sillon Secretarial Giratorio Color Café</t>
  </si>
  <si>
    <t>GUILLOTINA</t>
  </si>
  <si>
    <t>Enfriador frigobar marca General Electric</t>
  </si>
  <si>
    <t>Sillon Secretarial Giratorio Color Negro</t>
  </si>
  <si>
    <t>Silla secretarial giratoria con coderas color negro</t>
  </si>
  <si>
    <t>Sillón ejecutivo tapisado en piel giratorio color negro</t>
  </si>
  <si>
    <t>Sillon Seccional Color Verde de Dos Asientos</t>
  </si>
  <si>
    <t>Cesto para basura metálico color café</t>
  </si>
  <si>
    <t>Archivero metálico de de 4 gavetas color gris</t>
  </si>
  <si>
    <t>Máquina de escribir mecánica OLYMPIA</t>
  </si>
  <si>
    <t>Silla tubular acojinada en espera color negro</t>
  </si>
  <si>
    <t>Archivero metálico de de 4 gavetas color negro</t>
  </si>
  <si>
    <t>Silla Secretarial Giratoria Color Negro</t>
  </si>
  <si>
    <t>Escritorio secretarial metálico steele 1.20 x0.75x1.75 mtrs con 2 cajones</t>
  </si>
  <si>
    <t>Ventilador de Pedestal Birtman-Ultravent Color Blanco</t>
  </si>
  <si>
    <t>Silla Tubular Acojinada de Espera Color Negro</t>
  </si>
  <si>
    <t>Silla Tubular  Color Negro</t>
  </si>
  <si>
    <t>Impresora HP modelo Deskjet 930C</t>
  </si>
  <si>
    <t>CPU marca Compaq,Teclado para computadora marca Compaq,Monitor marca Compaq,</t>
  </si>
  <si>
    <t>Sumadora Olympia CPD3534</t>
  </si>
  <si>
    <t>CPU IBM Netvista, procesador celeron 1.7GHZ, disco duro de 20GB, 128MB en memoria RAM, monitor, teclado, mouse</t>
  </si>
  <si>
    <t>Guillotina chica color negra</t>
  </si>
  <si>
    <t>Archivo aglomerado  en triplay color café  con cuatro gavetas.</t>
  </si>
  <si>
    <t xml:space="preserve">Archivero metálico de cuatro gavetas </t>
  </si>
  <si>
    <t>Ventilador de pedestal G Merit color blanco</t>
  </si>
  <si>
    <t>Ventilador de pedestal color blanco G Merit</t>
  </si>
  <si>
    <t>CPU Compaq Presario SR1220LA, monitor, teclado, mouse</t>
  </si>
  <si>
    <t>CPU Compaq, Monitor, Mouse, Teclado.</t>
  </si>
  <si>
    <t>Cesto Para Basura de Plastico Color Rojo</t>
  </si>
  <si>
    <t>Cesto Para Basura de Plastico Color Azul</t>
  </si>
  <si>
    <t>Credenza de madera con cajones color negro</t>
  </si>
  <si>
    <t>Archivero Metalico de 4 Gavas Color negro</t>
  </si>
  <si>
    <t>Anaquel metálico de cinco niveles</t>
  </si>
  <si>
    <t>Modulo de recepcion secrettarial de 1.70X0.60 (complemento de mod.sec.) y cajonera fija completa.</t>
  </si>
  <si>
    <t>Sillon secretarial ejecutivo color negro</t>
  </si>
  <si>
    <t>Sillon secretarial</t>
  </si>
  <si>
    <t xml:space="preserve">Silla de visita </t>
  </si>
  <si>
    <t xml:space="preserve">Sillón ejecutivo con respaldo alto color café </t>
  </si>
  <si>
    <t>Ventilador de pedestal marca lasko</t>
  </si>
  <si>
    <t>Ventilador de pedestal marca Lasko</t>
  </si>
  <si>
    <t>Juego de Sala Color Azul</t>
  </si>
  <si>
    <t>Ventilador de pedestal Mytek</t>
  </si>
  <si>
    <t>Ventilador de pedestal</t>
  </si>
  <si>
    <t>Sumadora eléctrica</t>
  </si>
  <si>
    <t xml:space="preserve">Silla acojinada con coderas de madera color negro </t>
  </si>
  <si>
    <t>Archivero Loker de 4 gavetas</t>
  </si>
  <si>
    <t>Enfriador de dos temperaturas  Pure S.A</t>
  </si>
  <si>
    <t>Sillón ejecutivo giratorio de tela color negro</t>
  </si>
  <si>
    <t>Maquina eléctrica Brother  modelo AX-310</t>
  </si>
  <si>
    <t>Mesa chica cuadrada con llantas para teléfono</t>
  </si>
  <si>
    <t xml:space="preserve">Archivero metalico de 3 gavetas </t>
  </si>
  <si>
    <t xml:space="preserve">Mueble Para Computadora </t>
  </si>
  <si>
    <t xml:space="preserve">Silla de vista </t>
  </si>
  <si>
    <t xml:space="preserve">Silla para recepción color Negro </t>
  </si>
  <si>
    <t xml:space="preserve">Sillon para recepción con brazo color Negro  </t>
  </si>
  <si>
    <t xml:space="preserve">Mesa gigante cuadrada color caoba </t>
  </si>
  <si>
    <t xml:space="preserve">Horno de microondas marca Daewood </t>
  </si>
  <si>
    <t>Escritorio de madera color encino 150x75</t>
  </si>
  <si>
    <t>Escritorio semiejecutivo de metal/madera color gris caoba</t>
  </si>
  <si>
    <t>Maquina de Escribir Mecanica Olympia</t>
  </si>
  <si>
    <t xml:space="preserve">Enfriador de aire marca Arctic Circle </t>
  </si>
  <si>
    <t>Enfriador de Aire Acondicionado Artik Circle</t>
  </si>
  <si>
    <t xml:space="preserve">Buro de madera para televisión </t>
  </si>
  <si>
    <t xml:space="preserve">Cesto para basura metálico </t>
  </si>
  <si>
    <t>Cesto Para Basura Metalico</t>
  </si>
  <si>
    <t>Mueble para computadora marca york</t>
  </si>
  <si>
    <t>Archivero metálico de 3 gavetas</t>
  </si>
  <si>
    <t xml:space="preserve">Silla tubular color negro </t>
  </si>
  <si>
    <t>Escritorio modular de dos piezas con dos cajones color vino</t>
  </si>
  <si>
    <t>Escritorio Profesional de Madera A/A Cajones Color Maple de 2 Cajones</t>
  </si>
  <si>
    <t>Ventilador de pedestal Man Mod. VPG-9016</t>
  </si>
  <si>
    <t>Impresora HP Deskjet 930C</t>
  </si>
  <si>
    <t xml:space="preserve">Escritorio  metálico con un cajon </t>
  </si>
  <si>
    <t>Mesa metálica con ruedas para teléfono</t>
  </si>
  <si>
    <t xml:space="preserve">Enfriador y calentador de agua marca PM Steele </t>
  </si>
  <si>
    <t>Sillón giratorio semi-ejecutivo con respaldo alto color verde</t>
  </si>
  <si>
    <t>Minicomponente Sony (Grabadora)</t>
  </si>
  <si>
    <t>Silla secretarial giratoria con respaldo alto con cromo alrededor color negro</t>
  </si>
  <si>
    <t>Escritorio Peninsula Nogal Mod. Ps-150N Printaform</t>
  </si>
  <si>
    <t xml:space="preserve">Mueble para computadora de mesa </t>
  </si>
  <si>
    <t>Mueble esquinero aglomerado</t>
  </si>
  <si>
    <t xml:space="preserve">Ventilador de Pedestal </t>
  </si>
  <si>
    <t>Teléfono  color negro</t>
  </si>
  <si>
    <t>Impresora Deskjet 930C</t>
  </si>
  <si>
    <t>Enfriador y calentador de agua PM Steele</t>
  </si>
  <si>
    <t>Sillon Semi Ejecutivo  giratorio  color beige</t>
  </si>
  <si>
    <t>Cesto para basura de plástico</t>
  </si>
  <si>
    <t>Cesto papelero de raya color negro</t>
  </si>
  <si>
    <t>Anaquel de 4 niveles color gris</t>
  </si>
  <si>
    <t>Anaquel metálico de 4 niveles color gris</t>
  </si>
  <si>
    <t xml:space="preserve">Anaquel metálico de 4 niveles </t>
  </si>
  <si>
    <t>Sillón seccional color verde de dos asientos</t>
  </si>
  <si>
    <t>Silla apilable de tela color negro</t>
  </si>
  <si>
    <t>Silla plana de tela color negro</t>
  </si>
  <si>
    <t xml:space="preserve">Silla plana de tela color café </t>
  </si>
  <si>
    <t>Silla acojinada de espera color verde</t>
  </si>
  <si>
    <t xml:space="preserve">Silla tubular acojinada de espera color negro </t>
  </si>
  <si>
    <t>Silla tubular color acojinada color azul</t>
  </si>
  <si>
    <t>Silla tubular acojinada color azul</t>
  </si>
  <si>
    <t xml:space="preserve">Archivero metálico de tres gavetas </t>
  </si>
  <si>
    <t xml:space="preserve">Silla Millan secretarial color negro </t>
  </si>
  <si>
    <t xml:space="preserve">Silla acojinada  de espera tubular color café </t>
  </si>
  <si>
    <t>Silla de plastico  color negro</t>
  </si>
  <si>
    <t>Silla apilable modelo CR-16, color negro,marca STEELE</t>
  </si>
  <si>
    <t>Escritorio Semi-ejecutivo  modular de dos piezas  color negro</t>
  </si>
  <si>
    <t xml:space="preserve">Escritorio secretarial  de madera  con un cajón </t>
  </si>
  <si>
    <t>Escritorio metálico con un cajón</t>
  </si>
  <si>
    <t>Escritorio metálico con 2 cajones</t>
  </si>
  <si>
    <t xml:space="preserve">No break central </t>
  </si>
  <si>
    <t>Ventilador de pedestal MAN</t>
  </si>
  <si>
    <t>Librero chico color café</t>
  </si>
  <si>
    <t>Ventilador Lasko de pedestal</t>
  </si>
  <si>
    <t>Unidad combo CD-RW/DVD-ROM</t>
  </si>
  <si>
    <t>No Break  JHETA 500FR</t>
  </si>
  <si>
    <t>Sillon secretarial giratorio con coderas</t>
  </si>
  <si>
    <t>Refrigerador  IEM Mod. 15LM</t>
  </si>
  <si>
    <t>Cesto de Basura Metalico Color Negro</t>
  </si>
  <si>
    <t>Cesto para basura métalico</t>
  </si>
  <si>
    <t xml:space="preserve">Mueble para computadora color gris </t>
  </si>
  <si>
    <t>Sillon ejecutivo giratorio tapizado en piel sintética color negro</t>
  </si>
  <si>
    <t xml:space="preserve">Sillón giratorio con coderas color negro </t>
  </si>
  <si>
    <t>Credenza con cristales</t>
  </si>
  <si>
    <t xml:space="preserve">Credenza con cajones metálicos </t>
  </si>
  <si>
    <t>Librero de madera de 4 niveles color negro</t>
  </si>
  <si>
    <t>Librero de madera de 3 niveles y 2 puertas</t>
  </si>
  <si>
    <t>Silla de espera  color negro</t>
  </si>
  <si>
    <t>Silla Acojinada Color verde de Espera</t>
  </si>
  <si>
    <t>3.668.99</t>
  </si>
  <si>
    <t xml:space="preserve">Enfriador y calentador de agua </t>
  </si>
  <si>
    <t>Silla secretarial giratoria color café</t>
  </si>
  <si>
    <t xml:space="preserve">Silla Secretarial Giratorio Color Café </t>
  </si>
  <si>
    <t>Silla ejecutiva giratorio con coderas color negro</t>
  </si>
  <si>
    <t xml:space="preserve">Escritorio secretarial metálico de tres cajones </t>
  </si>
  <si>
    <t>Escritorio Metalico Con Un Cajon</t>
  </si>
  <si>
    <t>Escritorio Secretarial Metalico con un Cajon</t>
  </si>
  <si>
    <t>No Break PC GUARD 400 Mod. 4-9070457</t>
  </si>
  <si>
    <t xml:space="preserve">No break Trip lite </t>
  </si>
  <si>
    <t>Mueble para computadora con base de metal color negro</t>
  </si>
  <si>
    <t xml:space="preserve">Mueble para computadora color negro </t>
  </si>
  <si>
    <t>Mueble Para Computadora Color Maple</t>
  </si>
  <si>
    <t>Mueble Para Computadora de Mesa</t>
  </si>
  <si>
    <t>Mesa de madera de centro con cristal</t>
  </si>
  <si>
    <t>Mesa de Centro con cristal y base de fierro</t>
  </si>
  <si>
    <t>Sillon semi ejecutivo color negro</t>
  </si>
  <si>
    <t>Sillon ejecutivo.C/negro</t>
  </si>
  <si>
    <t>Sillón semi- ejecutivo tapizado en piel color negro c/ codera</t>
  </si>
  <si>
    <t>Escritorio Secretarial Metalico de Dos Cajones</t>
  </si>
  <si>
    <t xml:space="preserve">Mueble Esquinero Aglomerado </t>
  </si>
  <si>
    <t xml:space="preserve">Mueble para computadora de mesa color café </t>
  </si>
  <si>
    <t>Anaquel de 5 Divisiones</t>
  </si>
  <si>
    <t>Archivero Metálico grande con dos puertas color beige</t>
  </si>
  <si>
    <t xml:space="preserve">Mueble para computadora de base aluminio color encino </t>
  </si>
  <si>
    <t>Ventilador de pedestal maytek birtman</t>
  </si>
  <si>
    <t xml:space="preserve">Ventilador de pedestal man </t>
  </si>
  <si>
    <t>Silla de espera acoginado con coderas color negro</t>
  </si>
  <si>
    <t>Mueble para computadora Printaform</t>
  </si>
  <si>
    <t>Charola papelera metálica de dos niveles color negro</t>
  </si>
  <si>
    <t>Mesa de sala de junta rectangular de madera</t>
  </si>
  <si>
    <t>Archivero metálico de tres gavetas</t>
  </si>
  <si>
    <t>Escritorio semi-ejecutivo de madera de una pieza</t>
  </si>
  <si>
    <t>Mueble para computadora color maple</t>
  </si>
  <si>
    <t>Ventilador de pedestal  MYTEK</t>
  </si>
  <si>
    <t>Ventilador de pedestal birtman</t>
  </si>
  <si>
    <t>Ventilador de Pedestal Ultravent Birtman</t>
  </si>
  <si>
    <t xml:space="preserve">No break Centra </t>
  </si>
  <si>
    <t>No-break Microstar</t>
  </si>
  <si>
    <t>Calculadora Olivetti</t>
  </si>
  <si>
    <t>Sillon secretarial giratorio color verde</t>
  </si>
  <si>
    <t xml:space="preserve">2 sillas metalicas de forro de plastico color café </t>
  </si>
  <si>
    <t>Sillon seccional de tres asientos color verde</t>
  </si>
  <si>
    <t xml:space="preserve">Mesa chica cuadrada con llantas para teléfono </t>
  </si>
  <si>
    <t>Sillon Semi-Ejecutivo Color Negro Giratorio</t>
  </si>
  <si>
    <t>Ventilador de pedestal Birtman</t>
  </si>
  <si>
    <t xml:space="preserve">Ventilador de pedestal birtman </t>
  </si>
  <si>
    <t>Sala de piel de tres piezas color negro.</t>
  </si>
  <si>
    <t>Mesa de madera con cristal encima color negro</t>
  </si>
  <si>
    <t>Sillón secretarial giratorio con coderas color negro</t>
  </si>
  <si>
    <t>Escritorio profesional de madera color negro</t>
  </si>
  <si>
    <t>Anaquel Metálico de Cinco Niveles</t>
  </si>
  <si>
    <t>HP PAVILION 7520,disco duro 250gb,memoria RAM,1.0 G. +DVD+R/RW,procesador intel pentium 735A (1.70GHZ),teclado marca HP para cpu HP pavilion slimline S7520LA,mouse marca HP color gris con tres botones,Monitor Samsung.</t>
  </si>
  <si>
    <t>CPU ensamblado celeron 1.8 gbhz ,1 gb en memoria disco duro de 80gb quemador de dvd,monitor HP,teclado para computadora marca genius,mouse hp de tres botones</t>
  </si>
  <si>
    <t>Botiquin metálico para medico</t>
  </si>
  <si>
    <t xml:space="preserve">Botiquin metálico para primeros auxilios </t>
  </si>
  <si>
    <t>Botiquin Metalico Para Medico</t>
  </si>
  <si>
    <t>Botiquín P.A.</t>
  </si>
  <si>
    <t xml:space="preserve">Cesto para basura metálico de raya color negro </t>
  </si>
  <si>
    <t>Cesto para basura color negro</t>
  </si>
  <si>
    <t>Archivero Métalico de 3 gavetas</t>
  </si>
  <si>
    <t>Ventilador de pedestal modelo UB-16P</t>
  </si>
  <si>
    <t xml:space="preserve">Ventilador de pedestal Birtman </t>
  </si>
  <si>
    <t>Mini Split Marca: Carrier HI WALL MOD. FKG18CKC18-3 Con Capacidad de 1.5 A 220V.</t>
  </si>
  <si>
    <t>Escritorio Secretarial Metalico</t>
  </si>
  <si>
    <t>Maquina de escribir mecanica marca Olympia</t>
  </si>
  <si>
    <t xml:space="preserve">Credensa con cajones metálicos </t>
  </si>
  <si>
    <t xml:space="preserve">Archiverado con cuatro gavetas  aglomerado en triplay </t>
  </si>
  <si>
    <t xml:space="preserve">Archivero metálico de 2 gavetas </t>
  </si>
  <si>
    <t xml:space="preserve">Sillon Semi Ejecutivo Giratorio con Respaldo Alto Color Negro </t>
  </si>
  <si>
    <t>Escritorio metálico con 2 cajones color gris</t>
  </si>
  <si>
    <t xml:space="preserve">Estante de madera </t>
  </si>
  <si>
    <t>Credensa de madera con cajones color negro</t>
  </si>
  <si>
    <t>Mesa de madera con 4 cajones</t>
  </si>
  <si>
    <t xml:space="preserve">Archivero métalico de 4 gavetas </t>
  </si>
  <si>
    <t xml:space="preserve">Escritorio secretarial metálico de 2 cajones </t>
  </si>
  <si>
    <t xml:space="preserve">Librero de dos Piezas </t>
  </si>
  <si>
    <t>Silla ejecutiva color café</t>
  </si>
  <si>
    <t>Juego de sala de tres piezas color negro de tela</t>
  </si>
  <si>
    <t>Credensa aglomerado  en tripay color madera con 4 cajones</t>
  </si>
  <si>
    <t xml:space="preserve">Silla acojinada  de espera tubular de color café </t>
  </si>
  <si>
    <t xml:space="preserve">Sillón secretarial giratorio acojinado con coderas </t>
  </si>
  <si>
    <t>Ventilador lasko de pedestal</t>
  </si>
  <si>
    <t xml:space="preserve">Escritorio Secretarial Metalico de Dos Cajones </t>
  </si>
  <si>
    <t>Sumadora Olimpia CPD3534</t>
  </si>
  <si>
    <t>Sillón seccional de tres asientos color azul de estructura metálica</t>
  </si>
  <si>
    <t>Silla acojinada en tela color negro marca maximus</t>
  </si>
  <si>
    <t>Silla acojinada en tela color negro</t>
  </si>
  <si>
    <t>Silla tapizada en tela color negro</t>
  </si>
  <si>
    <t>Sillon giratorio ejecutivo con respaldo alto tapizado en piel color negro</t>
  </si>
  <si>
    <t>Anaquel Metalico de cinco niveles color gris</t>
  </si>
  <si>
    <t>Mesa de Madera Para Centro de Sala</t>
  </si>
  <si>
    <t xml:space="preserve">Ventilador de Pedestal BIRTMAN </t>
  </si>
  <si>
    <t>Silla secretarial giratoria con coderas color gris</t>
  </si>
  <si>
    <t>Cesto para basura de madera color negro</t>
  </si>
  <si>
    <t>Silla de espera con coderas color negro</t>
  </si>
  <si>
    <t>Silla acojinada tubular color café</t>
  </si>
  <si>
    <t>Archivero de 3 gavetas</t>
  </si>
  <si>
    <t xml:space="preserve">Sillon secretarial giratorio con coderas </t>
  </si>
  <si>
    <t>Sillón ejecutivo giratorio con coderas color negro</t>
  </si>
  <si>
    <t>Escritorio secretarial</t>
  </si>
  <si>
    <t>Escritorio metálico de cuatro cajones</t>
  </si>
  <si>
    <t xml:space="preserve">Ventilador de pedestal Mytec </t>
  </si>
  <si>
    <t>Sillon giratorio semiejecutivo con respaldo alto color verde</t>
  </si>
  <si>
    <t xml:space="preserve">Escritorio secretarial metálico de dos cajones </t>
  </si>
  <si>
    <t xml:space="preserve">Escritorio ejecutivo metálico color gris de 4 cajones </t>
  </si>
  <si>
    <t xml:space="preserve">Escritorio secretarial  metalico de 4 cajones </t>
  </si>
  <si>
    <t xml:space="preserve">Sillon Secretarial  giratorio  color negro </t>
  </si>
  <si>
    <t>Cesto metálico para basura color negro</t>
  </si>
  <si>
    <t>Silla tubular acojinada tubular de color negro</t>
  </si>
  <si>
    <t xml:space="preserve">Silla secretarial color café </t>
  </si>
  <si>
    <t>Escritorio metalico de cuatro cajones</t>
  </si>
  <si>
    <t xml:space="preserve">Maquina de escribir electrica </t>
  </si>
  <si>
    <t xml:space="preserve">Cesto para basura de madera color negro </t>
  </si>
  <si>
    <t>Cesto para basura de metal de color NEGRO</t>
  </si>
  <si>
    <t xml:space="preserve">Enfriador de dos temperaturas </t>
  </si>
  <si>
    <t>Silla tubular acojinada color café</t>
  </si>
  <si>
    <t>Silla de tela plana color negro</t>
  </si>
  <si>
    <t>Enfriador y Calentador de Agua PN STILE</t>
  </si>
  <si>
    <t>Silla secretarial giratorio color negro</t>
  </si>
  <si>
    <t>Ventilador Crown color negro</t>
  </si>
  <si>
    <t xml:space="preserve">Cesto para basura de lamina color gris </t>
  </si>
  <si>
    <t>Bote para basura</t>
  </si>
  <si>
    <t>Mesa chica cuadrada con llantas p/ telefono.</t>
  </si>
  <si>
    <t>Silla acojinada con coderas color verde</t>
  </si>
  <si>
    <t>No break regulador Forza Smart 500VA/250W, 10 min</t>
  </si>
  <si>
    <t xml:space="preserve">No break marca jheta 650 de 4 entradas </t>
  </si>
  <si>
    <t>Escritorio metalico de 2 cajones</t>
  </si>
  <si>
    <t xml:space="preserve">Escritorio metalico de cuatro cajones </t>
  </si>
  <si>
    <t>Escritorio profesional con 3 cajones color negro</t>
  </si>
  <si>
    <t>Escritorio secretarial metálico de 2 cajones</t>
  </si>
  <si>
    <t>Mesa de sala de madera color café</t>
  </si>
  <si>
    <t xml:space="preserve">Silla tapisada color café </t>
  </si>
  <si>
    <t>Silla tubular acojinada de espera color negro.</t>
  </si>
  <si>
    <t>Sillón secretarial giratorio color negro con coderas</t>
  </si>
  <si>
    <t xml:space="preserve">Escritorio profesional metálico de 2 cajones </t>
  </si>
  <si>
    <t>Escritorio  metalico con un cajon</t>
  </si>
  <si>
    <t xml:space="preserve">Escritorio secretarial con dos cajones </t>
  </si>
  <si>
    <t xml:space="preserve">Maquina de escribir mecánica </t>
  </si>
  <si>
    <t>Mueble para computadora de mesa marca Printaform color café</t>
  </si>
  <si>
    <t>No Break Trip Lite</t>
  </si>
  <si>
    <t>No break Smart Centra 450</t>
  </si>
  <si>
    <t>Silla metálica forrada de tela color negro</t>
  </si>
  <si>
    <t>Silla metálica forrada en tela color café</t>
  </si>
  <si>
    <t>Silla metálica forrada de tela color café</t>
  </si>
  <si>
    <t xml:space="preserve">Silla apilable metálica  </t>
  </si>
  <si>
    <t>Silla tubular metalica tapizada en tela color café</t>
  </si>
  <si>
    <t>Ventilador de piso marca Windehaser</t>
  </si>
  <si>
    <t>Ventilador de pedestal marca Man</t>
  </si>
  <si>
    <t xml:space="preserve">Impresora </t>
  </si>
  <si>
    <t>Ventilador de pedestal marca Mistk</t>
  </si>
  <si>
    <t>MOBILIARIO Y EQUIPO DE OFICINA</t>
  </si>
  <si>
    <t xml:space="preserve">Cámara Sony Dsc-W800/B </t>
  </si>
  <si>
    <t>Sistema Telefónico Alámbrico C/Extensión Inalámbrica</t>
  </si>
  <si>
    <t xml:space="preserve">Televisor Sony de 24" con control remoto </t>
  </si>
  <si>
    <t>Televisor marca Sharp de 15" con control remoto</t>
  </si>
  <si>
    <t>Grabadora con CD y Casettera</t>
  </si>
  <si>
    <t>Cámara Sony de 16.1 MP</t>
  </si>
  <si>
    <t xml:space="preserve">Teléfono celular Alc </t>
  </si>
  <si>
    <t>Fax</t>
  </si>
  <si>
    <t>Cámara Fotografica</t>
  </si>
  <si>
    <t xml:space="preserve">Fax de papel termico </t>
  </si>
  <si>
    <t>Telefono Celular BLACKBERRY B9900 NEGRO</t>
  </si>
  <si>
    <t>Camara Digital Sony 12.1 MP 4XZOOM 2.7 LCD, CYBER-SHOT</t>
  </si>
  <si>
    <t xml:space="preserve">Teléfono fax de papel termico marca Brother color blanco </t>
  </si>
  <si>
    <t xml:space="preserve">Microfono Vocal Dinamico </t>
  </si>
  <si>
    <t>Teléfono fax de papel termico</t>
  </si>
  <si>
    <t>Teléfono inalambrico color negro</t>
  </si>
  <si>
    <t>Fax Sharp Ux-67 de Papel Termico</t>
  </si>
  <si>
    <t>Cámara digital marca SONY de 16.1 mega pixeles cyber-shot-dsc-w570/VC/E33, 5XOptical</t>
  </si>
  <si>
    <t>Camara digital SONY de 14.1 Megapixeles</t>
  </si>
  <si>
    <t>Camara digital  SONY de 10.1 megapixeles</t>
  </si>
  <si>
    <t>Cámara fotográfica digital de 10.1 megapixeles</t>
  </si>
  <si>
    <t xml:space="preserve">Teléfono inalambrico </t>
  </si>
  <si>
    <t xml:space="preserve">Camara fotografica profesional SONY A390 </t>
  </si>
  <si>
    <t>Grabadora reportera digital marca SONY</t>
  </si>
  <si>
    <t xml:space="preserve">Microfono inalambrico </t>
  </si>
  <si>
    <t>Camara fotografica marca Fujifilm Finepix Z35</t>
  </si>
  <si>
    <t>Stand para microfono con base de mesa</t>
  </si>
  <si>
    <t>Soporte Hercules para microfono</t>
  </si>
  <si>
    <t xml:space="preserve">Equipo de sonido con dos bocinas portatiles con accesorios </t>
  </si>
  <si>
    <t>Amplificador con dos bocinas con cable</t>
  </si>
  <si>
    <t>Fuente de poder compresor arancador,inversor de corriente</t>
  </si>
  <si>
    <t>Reproductor de DVD slim marca LG con control remoto</t>
  </si>
  <si>
    <t xml:space="preserve">Microfono vocal inalambrico </t>
  </si>
  <si>
    <t xml:space="preserve">Microfono inalambrico  con receptor </t>
  </si>
  <si>
    <t>Fax de papel termico</t>
  </si>
  <si>
    <t>Pantalla Apollo de 70"(1.78m x 1.78m con tripie)</t>
  </si>
  <si>
    <t>camara digital olimpus de 12 mega pixeles con bateria,cable usb,cable A/W</t>
  </si>
  <si>
    <t xml:space="preserve">Camara digital fotografica digital SONY CYBER-SHOT 7.2 Megapixeles </t>
  </si>
  <si>
    <t xml:space="preserve">Télefono fax  de papel termico panasonic </t>
  </si>
  <si>
    <t>Cámara fotográfica digital marca SONY Cibert Shot de 7,2 megapixeles, pantalla LCD de 2,4"</t>
  </si>
  <si>
    <t>Engrapadora uso Pesado</t>
  </si>
  <si>
    <t xml:space="preserve">Camara fotográfica digital marca SONY 7.2 megapixeles, con todos sus accesorios </t>
  </si>
  <si>
    <t>Camara fotográfica digital Sony Ciber-Shot de 7.2 megapixeles</t>
  </si>
  <si>
    <t xml:space="preserve">Camara fotográfica digital de 7.2 megapixeles, zom optico de 4x, con cargador </t>
  </si>
  <si>
    <t xml:space="preserve">Micro Cassetera, Reportera </t>
  </si>
  <si>
    <t xml:space="preserve">Multifuncional Epson L555, tinta continua </t>
  </si>
  <si>
    <t>Teléfono convencional Telmex Dictel</t>
  </si>
  <si>
    <t xml:space="preserve">Teléfono convencional Telmex Dictel </t>
  </si>
  <si>
    <t>Teléfono Convencional Digitel</t>
  </si>
  <si>
    <t>Cámara Fotográfica Marca Vivita EZ Motor, Date a Print</t>
  </si>
  <si>
    <t>Teléfono Convencional Panasonic Color Blanco</t>
  </si>
  <si>
    <t>Pantalla de 2x1/2</t>
  </si>
  <si>
    <t>Pantalla de 2 x 1/2 mtrs</t>
  </si>
  <si>
    <t>Grabadora marca Aiwa color negro con voice censor</t>
  </si>
  <si>
    <t>Teléfono convencional Panasonic</t>
  </si>
  <si>
    <t>Teléfono fax de papel termico marca Panasonic color negro</t>
  </si>
  <si>
    <t xml:space="preserve">Teléfono fax de papel termico </t>
  </si>
  <si>
    <t xml:space="preserve">Teléfono Fax Marca Brother </t>
  </si>
  <si>
    <t>Pantalla para Proyección Screen</t>
  </si>
  <si>
    <t xml:space="preserve">Pantalla para Proyección </t>
  </si>
  <si>
    <t>Cañon para Proyección Marca Nec Vt 37</t>
  </si>
  <si>
    <t>Grabadora de Microcassette-corde M-437 Marca Sony</t>
  </si>
  <si>
    <t>Televisor de 20"con Control Remoto y Base Metálica</t>
  </si>
  <si>
    <t>Fax de Color Negro</t>
  </si>
  <si>
    <t>Teléfono Unilinea</t>
  </si>
  <si>
    <t>Computadora Aio Desk Touch Pad De 8gb Ddr3, Bud 1333mhz, 1b Hb Sata, Touch Pad 19.5</t>
  </si>
  <si>
    <t xml:space="preserve">Modular de 1100 Watts Marca AIWA </t>
  </si>
  <si>
    <t>Video Cassetera VHS Marca Samsumg</t>
  </si>
  <si>
    <t>Televisor LG de 14"con Control Remoto</t>
  </si>
  <si>
    <t>Fax Panasonic KX-FT71 Color Negro</t>
  </si>
  <si>
    <t xml:space="preserve">Teléfono fax marca Panasonic KX-FT71 color negro </t>
  </si>
  <si>
    <t>Teléfono Convencional Marca Siemens</t>
  </si>
  <si>
    <t>Telefono secretarial plus</t>
  </si>
  <si>
    <t>Estereo Philips de Doble Cassetera con CD, 200W PMPO</t>
  </si>
  <si>
    <t>Fax Color Negro</t>
  </si>
  <si>
    <t xml:space="preserve">Telefono Convencional Alcatel </t>
  </si>
  <si>
    <t xml:space="preserve">Teléfono Convencional Marca Panasonic </t>
  </si>
  <si>
    <t xml:space="preserve">Grabadora de Microcasset </t>
  </si>
  <si>
    <t>Telefono Convencional Digitel</t>
  </si>
  <si>
    <t>Regulador Electrónico  De Voltaje Marca Microbol Inet.</t>
  </si>
  <si>
    <t>Televisor Samsung Con Video Integrada Y Control Remoto</t>
  </si>
  <si>
    <t>Teléfono Convencional Marca Panasonic</t>
  </si>
  <si>
    <t>Fax Color Blanco</t>
  </si>
  <si>
    <t>Videocasetera Sony VHS mod. SLV-LX7SMX</t>
  </si>
  <si>
    <t>Teléfono Alcatel</t>
  </si>
  <si>
    <t>Fax Brother Color Negro Modelo X25</t>
  </si>
  <si>
    <t>MOBILIARIO EDUCACIONAL</t>
  </si>
  <si>
    <t>Descripción del Bien Mueble</t>
  </si>
  <si>
    <t>Relación de Bienes Muebles que Componen 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</si>
</sst>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43" formatCode="_-* #,##0.00_-;\-* #,##0.00_-;_-* &quot;-&quot;??_-;_-@_-"/>
    <numFmt numFmtId="164" formatCode="&quot;$&quot;#,##0.00"/>
    <numFmt numFmtId="165" formatCode="&quot;$&quot;#,##0.00;[Red]&quot;$&quot;#,##0.00"/>
    <numFmt numFmtId="166" formatCode="[$$-80A]#,##0.00;[Red][$$-80A]#,##0.00"/>
    <numFmt numFmtId="167" formatCode="[$$-80A]#,##0.00"/>
  </numFmts>
  <fonts count="24">
    <font>
      <sz val="11"/>
      <color theme="1"/>
      <name val="Calibri"/>
      <family val="2"/>
      <scheme val="minor"/>
    </font>
    <font>
      <sz val="10"/>
      <name val="Arial"/>
      <family val="2"/>
    </font>
    <font>
      <sz val="9"/>
      <color indexed="8"/>
      <name val="Arial"/>
      <family val="2"/>
    </font>
    <font>
      <b/>
      <sz val="9"/>
      <color indexed="8"/>
      <name val="Arial"/>
      <family val="2"/>
    </font>
    <font>
      <b/>
      <sz val="9"/>
      <name val="Arial"/>
      <family val="2"/>
    </font>
    <font>
      <sz val="9"/>
      <name val="Arial"/>
      <family val="2"/>
    </font>
    <font>
      <b/>
      <sz val="9"/>
      <color indexed="9"/>
      <name val="Arial"/>
      <family val="2"/>
    </font>
    <font>
      <sz val="9"/>
      <name val="Soberana Sans"/>
      <family val="3"/>
    </font>
    <font>
      <sz val="14"/>
      <name val="Arial"/>
      <family val="2"/>
    </font>
    <font>
      <b/>
      <sz val="11"/>
      <name val="Arial"/>
      <family val="2"/>
    </font>
    <font>
      <b/>
      <sz val="13"/>
      <name val="Arial"/>
      <family val="2"/>
    </font>
    <font>
      <sz val="13"/>
      <name val="Arial"/>
      <family val="2"/>
    </font>
    <font>
      <sz val="9"/>
      <color rgb="FF000000"/>
      <name val="Arial"/>
      <family val="2"/>
    </font>
    <font>
      <sz val="10"/>
      <color indexed="8"/>
      <name val="Arial"/>
      <family val="2"/>
    </font>
    <font>
      <sz val="9.5"/>
      <color indexed="8"/>
      <name val="Arial"/>
      <family val="2"/>
    </font>
    <font>
      <b/>
      <sz val="9"/>
      <color rgb="FF000000"/>
      <name val="Arial"/>
      <family val="2"/>
    </font>
    <font>
      <sz val="9"/>
      <color theme="1"/>
      <name val="Arial"/>
      <family val="2"/>
    </font>
    <font>
      <sz val="9.5"/>
      <color rgb="FF000000"/>
      <name val="Arial"/>
      <family val="2"/>
    </font>
    <font>
      <b/>
      <sz val="10"/>
      <name val="Arial"/>
      <family val="2"/>
    </font>
    <font>
      <b/>
      <sz val="10"/>
      <color indexed="8"/>
      <name val="Arial"/>
      <family val="2"/>
    </font>
    <font>
      <sz val="10"/>
      <name val="Calibri"/>
      <family val="2"/>
    </font>
    <font>
      <sz val="11"/>
      <name val="Calibri"/>
      <family val="2"/>
    </font>
    <font>
      <b/>
      <sz val="10"/>
      <name val="+mn-cs"/>
      <family val="2"/>
    </font>
    <font>
      <b/>
      <u val="single"/>
      <sz val="9"/>
      <color rgb="FF000000"/>
      <name val="Arial"/>
      <family val="2"/>
    </font>
  </fonts>
  <fills count="5">
    <fill>
      <patternFill/>
    </fill>
    <fill>
      <patternFill patternType="gray125"/>
    </fill>
    <fill>
      <patternFill patternType="solid">
        <fgColor rgb="FFFFFFFF"/>
        <bgColor indexed="64"/>
      </patternFill>
    </fill>
    <fill>
      <patternFill patternType="solid">
        <fgColor rgb="FF339933"/>
        <bgColor indexed="64"/>
      </patternFill>
    </fill>
    <fill>
      <patternFill patternType="solid">
        <fgColor theme="0"/>
        <bgColor indexed="64"/>
      </patternFill>
    </fill>
  </fills>
  <borders count="40">
    <border>
      <left/>
      <right/>
      <top/>
      <bottom/>
      <diagonal/>
    </border>
    <border>
      <left/>
      <right/>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bottom/>
    </border>
    <border>
      <left/>
      <right style="thin">
        <color indexed="63"/>
      </right>
      <top/>
      <bottom/>
    </border>
    <border>
      <left/>
      <right style="thin">
        <color indexed="63"/>
      </right>
      <top/>
      <bottom style="thin">
        <color indexed="63"/>
      </bottom>
    </border>
    <border>
      <left style="thin">
        <color indexed="8"/>
      </left>
      <right style="thin">
        <color indexed="8"/>
      </right>
      <top style="thin">
        <color indexed="63"/>
      </top>
      <bottom/>
    </border>
    <border>
      <left style="thin">
        <color indexed="8"/>
      </left>
      <right style="thin">
        <color indexed="8"/>
      </right>
      <top/>
      <bottom/>
    </border>
    <border>
      <left style="thin">
        <color indexed="63"/>
      </left>
      <right/>
      <top/>
      <bottom style="thin">
        <color indexed="63"/>
      </bottom>
    </border>
    <border>
      <left style="thin">
        <color indexed="8"/>
      </left>
      <right style="thin">
        <color indexed="8"/>
      </right>
      <top/>
      <bottom style="thin">
        <color indexed="63"/>
      </bottom>
    </border>
    <border>
      <left style="thin">
        <color indexed="63"/>
      </left>
      <right/>
      <top style="thin">
        <color indexed="63"/>
      </top>
      <bottom style="thin">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top/>
      <bottom style="thin">
        <color indexed="8"/>
      </bottom>
    </border>
    <border>
      <left style="thin">
        <color indexed="8"/>
      </left>
      <right/>
      <top/>
      <bottom style="thin">
        <color indexed="8"/>
      </bottom>
    </border>
    <border>
      <left style="thin"/>
      <right style="thin"/>
      <top style="thin"/>
      <bottom style="thin"/>
    </border>
    <border>
      <left style="thin"/>
      <right style="thin"/>
      <top/>
      <bottom style="thin"/>
    </border>
    <border>
      <left/>
      <right style="thin"/>
      <top/>
      <bottom style="thin"/>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right/>
      <top style="thin"/>
      <bottom style="thin"/>
    </border>
    <border>
      <left style="thin"/>
      <right/>
      <top style="thin"/>
      <bottom style="thin"/>
    </border>
    <border>
      <left/>
      <right style="thin">
        <color indexed="8"/>
      </right>
      <top/>
      <bottom style="thin"/>
    </border>
    <border>
      <left style="thin">
        <color indexed="8"/>
      </left>
      <right/>
      <top/>
      <bottom style="thin"/>
    </border>
    <border>
      <left/>
      <right style="thin">
        <color indexed="8"/>
      </right>
      <top/>
      <bottom/>
    </border>
    <border>
      <left style="thin">
        <color indexed="8"/>
      </left>
      <right/>
      <top/>
      <bottom/>
    </border>
    <border>
      <left style="thin">
        <color indexed="8"/>
      </left>
      <right style="thin">
        <color indexed="8"/>
      </right>
      <top style="thin"/>
      <bottom style="thin">
        <color indexed="8"/>
      </bottom>
    </border>
    <border>
      <left style="thin">
        <color indexed="63"/>
      </left>
      <right style="thin">
        <color indexed="8"/>
      </right>
      <top style="thin"/>
      <bottom style="thin">
        <color indexed="8"/>
      </bottom>
    </border>
    <border>
      <left/>
      <right style="thin">
        <color indexed="8"/>
      </right>
      <top style="thin">
        <color indexed="8"/>
      </top>
      <bottom/>
    </border>
    <border>
      <left/>
      <right/>
      <top style="thin">
        <color indexed="8"/>
      </top>
      <bottom/>
    </border>
    <border>
      <left style="thin">
        <color indexed="8"/>
      </left>
      <right/>
      <top style="thin">
        <color indexed="8"/>
      </top>
      <bottom/>
    </border>
    <border>
      <left style="thin">
        <color indexed="8"/>
      </left>
      <right/>
      <top style="thin">
        <color indexed="63"/>
      </top>
      <bottom/>
    </border>
    <border>
      <left style="thin">
        <color indexed="8"/>
      </left>
      <right style="thin">
        <color indexed="8"/>
      </right>
      <top style="thin">
        <color indexed="63"/>
      </top>
      <bottom style="thin">
        <color indexed="63"/>
      </bottom>
    </border>
    <border>
      <left style="thin">
        <color indexed="63"/>
      </left>
      <right style="thin">
        <color indexed="8"/>
      </right>
      <top style="thin">
        <color indexed="63"/>
      </top>
      <bottom style="thin">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cellStyleXfs>
  <cellXfs count="143">
    <xf numFmtId="0" fontId="0" fillId="0" borderId="0" xfId="0"/>
    <xf numFmtId="0" fontId="2" fillId="2" borderId="0" xfId="0" applyNumberFormat="1" applyFont="1" applyFill="1" applyBorder="1" applyAlignment="1" applyProtection="1">
      <alignment/>
      <protection/>
    </xf>
    <xf numFmtId="0" fontId="4" fillId="2" borderId="0" xfId="0" applyNumberFormat="1" applyFont="1" applyFill="1" applyBorder="1" applyAlignment="1" applyProtection="1">
      <alignment horizontal="center"/>
      <protection/>
    </xf>
    <xf numFmtId="0" fontId="4" fillId="2" borderId="0" xfId="0" applyNumberFormat="1" applyFont="1" applyFill="1" applyBorder="1" applyAlignment="1" applyProtection="1">
      <alignment horizontal="right"/>
      <protection/>
    </xf>
    <xf numFmtId="0" fontId="5" fillId="2" borderId="1" xfId="0" applyNumberFormat="1" applyFont="1" applyFill="1" applyBorder="1" applyAlignment="1" applyProtection="1">
      <alignment/>
      <protection locked="0"/>
    </xf>
    <xf numFmtId="0" fontId="3" fillId="2" borderId="0" xfId="0" applyNumberFormat="1" applyFont="1" applyFill="1" applyBorder="1" applyAlignment="1" applyProtection="1">
      <alignment horizontal="centerContinuous"/>
      <protection/>
    </xf>
    <xf numFmtId="0" fontId="4" fillId="2" borderId="0" xfId="0" applyNumberFormat="1" applyFont="1" applyFill="1" applyBorder="1" applyAlignment="1" applyProtection="1">
      <alignment horizontal="centerContinuous"/>
      <protection/>
    </xf>
    <xf numFmtId="0" fontId="3" fillId="2" borderId="0" xfId="0" applyNumberFormat="1" applyFont="1" applyFill="1" applyBorder="1" applyAlignment="1" applyProtection="1">
      <alignment horizontal="center"/>
      <protection/>
    </xf>
    <xf numFmtId="0" fontId="0" fillId="0" borderId="0" xfId="0" applyProtection="1">
      <protection/>
    </xf>
    <xf numFmtId="0" fontId="5" fillId="2" borderId="0" xfId="0" applyNumberFormat="1" applyFont="1" applyFill="1" applyBorder="1" applyAlignment="1" applyProtection="1">
      <alignment horizontal="center" vertical="center"/>
      <protection/>
    </xf>
    <xf numFmtId="0" fontId="2" fillId="2" borderId="0" xfId="0" applyNumberFormat="1" applyFont="1" applyFill="1" applyBorder="1" applyAlignment="1" applyProtection="1">
      <alignment horizontal="center"/>
      <protection/>
    </xf>
    <xf numFmtId="0" fontId="6" fillId="3" borderId="2" xfId="0" applyNumberFormat="1" applyFont="1" applyFill="1" applyBorder="1" applyAlignment="1" applyProtection="1">
      <alignment horizontal="center" vertical="center"/>
      <protection/>
    </xf>
    <xf numFmtId="0" fontId="6" fillId="3" borderId="3" xfId="0" applyNumberFormat="1" applyFont="1" applyFill="1" applyBorder="1" applyAlignment="1" applyProtection="1">
      <alignment horizontal="center" vertical="center"/>
      <protection/>
    </xf>
    <xf numFmtId="0" fontId="2" fillId="2" borderId="4" xfId="0" applyNumberFormat="1" applyFont="1" applyFill="1" applyBorder="1" applyAlignment="1" applyProtection="1">
      <alignment/>
      <protection locked="0"/>
    </xf>
    <xf numFmtId="0" fontId="4" fillId="2" borderId="0" xfId="0" applyNumberFormat="1" applyFont="1" applyFill="1" applyBorder="1" applyAlignment="1" applyProtection="1">
      <alignment vertical="center"/>
      <protection locked="0"/>
    </xf>
    <xf numFmtId="0" fontId="2" fillId="0" borderId="5" xfId="0" applyNumberFormat="1" applyFont="1" applyFill="1" applyBorder="1" applyAlignment="1" applyProtection="1">
      <alignment/>
      <protection locked="0"/>
    </xf>
    <xf numFmtId="0" fontId="5" fillId="2" borderId="4" xfId="0" applyNumberFormat="1" applyFont="1" applyFill="1" applyBorder="1" applyAlignment="1" applyProtection="1">
      <alignment vertical="top"/>
      <protection locked="0"/>
    </xf>
    <xf numFmtId="0" fontId="5" fillId="2" borderId="0" xfId="0" applyNumberFormat="1" applyFont="1" applyFill="1" applyBorder="1" applyAlignment="1" applyProtection="1">
      <alignment vertical="top"/>
      <protection locked="0"/>
    </xf>
    <xf numFmtId="0" fontId="2" fillId="2" borderId="5" xfId="0" applyNumberFormat="1" applyFont="1" applyFill="1" applyBorder="1" applyAlignment="1" applyProtection="1">
      <alignment vertical="top"/>
      <protection locked="0"/>
    </xf>
    <xf numFmtId="0" fontId="5" fillId="2" borderId="4" xfId="0" applyNumberFormat="1" applyFont="1" applyFill="1" applyBorder="1" applyAlignment="1" applyProtection="1">
      <alignment horizontal="center" vertical="top"/>
      <protection locked="0"/>
    </xf>
    <xf numFmtId="0" fontId="5" fillId="2" borderId="0" xfId="0" applyNumberFormat="1" applyFont="1" applyFill="1" applyBorder="1" applyAlignment="1" applyProtection="1">
      <alignment horizontal="center" vertical="top"/>
      <protection locked="0"/>
    </xf>
    <xf numFmtId="3" fontId="5" fillId="2" borderId="6" xfId="0" applyNumberFormat="1" applyFont="1" applyFill="1" applyBorder="1" applyAlignment="1" applyProtection="1">
      <alignment vertical="top"/>
      <protection locked="0"/>
    </xf>
    <xf numFmtId="0" fontId="4" fillId="2" borderId="0" xfId="0" applyNumberFormat="1" applyFont="1" applyFill="1" applyBorder="1" applyAlignment="1" applyProtection="1">
      <alignment vertical="top"/>
      <protection locked="0"/>
    </xf>
    <xf numFmtId="0" fontId="4" fillId="2" borderId="0" xfId="0" applyNumberFormat="1" applyFont="1" applyFill="1" applyBorder="1" applyAlignment="1" applyProtection="1">
      <alignment horizontal="left" vertical="top"/>
      <protection locked="0"/>
    </xf>
    <xf numFmtId="3" fontId="4" fillId="2" borderId="0" xfId="0" applyNumberFormat="1" applyFont="1" applyFill="1" applyBorder="1" applyAlignment="1" applyProtection="1">
      <alignment horizontal="right" vertical="top"/>
      <protection locked="0"/>
    </xf>
    <xf numFmtId="3" fontId="5" fillId="2" borderId="0" xfId="0" applyNumberFormat="1" applyFont="1" applyFill="1" applyBorder="1" applyAlignment="1" applyProtection="1">
      <alignment vertical="top"/>
      <protection locked="0"/>
    </xf>
    <xf numFmtId="0" fontId="7" fillId="2" borderId="0" xfId="0" applyNumberFormat="1" applyFont="1" applyFill="1" applyBorder="1" applyAlignment="1" applyProtection="1">
      <alignment vertical="center"/>
      <protection locked="0"/>
    </xf>
    <xf numFmtId="0" fontId="7" fillId="2" borderId="0" xfId="0" applyNumberFormat="1" applyFont="1" applyFill="1" applyBorder="1" applyAlignment="1" applyProtection="1">
      <alignment horizontal="right" vertical="top"/>
      <protection locked="0"/>
    </xf>
    <xf numFmtId="0" fontId="5" fillId="2" borderId="4" xfId="0" applyNumberFormat="1" applyFont="1" applyFill="1" applyBorder="1" applyAlignment="1" applyProtection="1">
      <alignment horizontal="left" vertical="top" wrapText="1"/>
      <protection locked="0"/>
    </xf>
    <xf numFmtId="0" fontId="4" fillId="2" borderId="7" xfId="0" applyNumberFormat="1" applyFont="1" applyFill="1" applyBorder="1" applyAlignment="1" applyProtection="1">
      <alignment vertical="center"/>
      <protection locked="0"/>
    </xf>
    <xf numFmtId="3" fontId="5" fillId="2" borderId="8" xfId="0" applyNumberFormat="1" applyFont="1" applyFill="1" applyBorder="1" applyAlignment="1" applyProtection="1">
      <alignment horizontal="right" vertical="top"/>
      <protection locked="0"/>
    </xf>
    <xf numFmtId="0" fontId="8" fillId="2" borderId="4" xfId="0" applyNumberFormat="1" applyFont="1" applyFill="1" applyBorder="1" applyAlignment="1" applyProtection="1">
      <alignment vertical="top"/>
      <protection locked="0"/>
    </xf>
    <xf numFmtId="0" fontId="8" fillId="2" borderId="0" xfId="0" applyNumberFormat="1" applyFont="1" applyFill="1" applyBorder="1" applyAlignment="1" applyProtection="1">
      <alignment vertical="top"/>
      <protection locked="0"/>
    </xf>
    <xf numFmtId="3" fontId="8" fillId="2" borderId="8" xfId="0" applyNumberFormat="1" applyFont="1" applyFill="1" applyBorder="1" applyAlignment="1" applyProtection="1">
      <alignment horizontal="right" vertical="top"/>
      <protection locked="0"/>
    </xf>
    <xf numFmtId="0" fontId="8" fillId="2" borderId="4" xfId="0" applyNumberFormat="1" applyFont="1" applyFill="1" applyBorder="1" applyAlignment="1" applyProtection="1">
      <alignment horizontal="left" vertical="top" wrapText="1"/>
      <protection locked="0"/>
    </xf>
    <xf numFmtId="0" fontId="10" fillId="2" borderId="9" xfId="0" applyNumberFormat="1" applyFont="1" applyFill="1" applyBorder="1" applyAlignment="1" applyProtection="1">
      <alignment horizontal="left" vertical="top"/>
      <protection locked="0"/>
    </xf>
    <xf numFmtId="0" fontId="11" fillId="2" borderId="4" xfId="0" applyNumberFormat="1" applyFont="1" applyFill="1" applyBorder="1" applyAlignment="1" applyProtection="1">
      <alignment vertical="top"/>
      <protection locked="0"/>
    </xf>
    <xf numFmtId="0" fontId="11" fillId="2" borderId="0" xfId="0" applyNumberFormat="1" applyFont="1" applyFill="1" applyBorder="1" applyAlignment="1" applyProtection="1">
      <alignment vertical="top"/>
      <protection locked="0"/>
    </xf>
    <xf numFmtId="3" fontId="11" fillId="2" borderId="8" xfId="0" applyNumberFormat="1" applyFont="1" applyFill="1" applyBorder="1" applyAlignment="1" applyProtection="1">
      <alignment horizontal="right" vertical="top"/>
      <protection locked="0"/>
    </xf>
    <xf numFmtId="164" fontId="11" fillId="2" borderId="8" xfId="0" applyNumberFormat="1" applyFont="1" applyFill="1" applyBorder="1" applyAlignment="1" applyProtection="1">
      <alignment horizontal="right" vertical="top"/>
      <protection locked="0"/>
    </xf>
    <xf numFmtId="164" fontId="10" fillId="2" borderId="10" xfId="0" applyNumberFormat="1" applyFont="1" applyFill="1" applyBorder="1" applyAlignment="1" applyProtection="1">
      <alignment horizontal="right" vertical="top"/>
      <protection locked="0"/>
    </xf>
    <xf numFmtId="0" fontId="7" fillId="2" borderId="0" xfId="0" applyNumberFormat="1" applyFont="1" applyFill="1" applyBorder="1" applyAlignment="1" applyProtection="1">
      <alignment vertical="center" wrapText="1"/>
      <protection locked="0"/>
    </xf>
    <xf numFmtId="0" fontId="11" fillId="2" borderId="4" xfId="0" applyNumberFormat="1" applyFont="1" applyFill="1" applyBorder="1" applyAlignment="1" applyProtection="1">
      <alignment horizontal="center" vertical="top"/>
      <protection locked="0"/>
    </xf>
    <xf numFmtId="0" fontId="11" fillId="2" borderId="5" xfId="0" applyNumberFormat="1" applyFont="1" applyFill="1" applyBorder="1" applyAlignment="1" applyProtection="1">
      <alignment horizontal="center" vertical="top"/>
      <protection locked="0"/>
    </xf>
    <xf numFmtId="0" fontId="11" fillId="2" borderId="4" xfId="0" applyNumberFormat="1" applyFont="1" applyFill="1" applyBorder="1" applyAlignment="1" applyProtection="1">
      <alignment horizontal="center" vertical="top" wrapText="1"/>
      <protection locked="0"/>
    </xf>
    <xf numFmtId="0" fontId="10" fillId="2" borderId="9" xfId="0" applyNumberFormat="1" applyFont="1" applyFill="1" applyBorder="1" applyAlignment="1" applyProtection="1">
      <alignment horizontal="center" vertical="top"/>
      <protection locked="0"/>
    </xf>
    <xf numFmtId="0" fontId="10" fillId="2" borderId="6" xfId="0" applyNumberFormat="1" applyFont="1" applyFill="1" applyBorder="1" applyAlignment="1" applyProtection="1">
      <alignment horizontal="center" vertical="top"/>
      <protection locked="0"/>
    </xf>
    <xf numFmtId="0" fontId="3" fillId="2" borderId="0" xfId="0" applyNumberFormat="1"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locked="0"/>
    </xf>
    <xf numFmtId="0" fontId="6" fillId="3" borderId="11" xfId="0" applyNumberFormat="1" applyFont="1" applyFill="1" applyBorder="1" applyAlignment="1" applyProtection="1">
      <alignment horizontal="center" vertical="center"/>
      <protection/>
    </xf>
    <xf numFmtId="0" fontId="6" fillId="3" borderId="2" xfId="0" applyNumberFormat="1" applyFont="1" applyFill="1" applyBorder="1" applyAlignment="1" applyProtection="1">
      <alignment horizontal="center" vertical="center"/>
      <protection/>
    </xf>
    <xf numFmtId="164" fontId="4" fillId="2" borderId="0" xfId="0" applyNumberFormat="1" applyFont="1" applyFill="1" applyBorder="1" applyAlignment="1" applyProtection="1">
      <alignment horizontal="center" vertical="top"/>
      <protection locked="0"/>
    </xf>
    <xf numFmtId="0" fontId="4" fillId="2" borderId="0" xfId="0" applyNumberFormat="1" applyFont="1" applyFill="1" applyBorder="1" applyAlignment="1" applyProtection="1">
      <alignment horizontal="right" vertical="top"/>
      <protection locked="0"/>
    </xf>
    <xf numFmtId="164" fontId="4" fillId="2" borderId="12" xfId="0" applyNumberFormat="1" applyFont="1" applyFill="1" applyBorder="1" applyAlignment="1" applyProtection="1">
      <alignment horizontal="center" vertical="top"/>
      <protection locked="0"/>
    </xf>
    <xf numFmtId="0" fontId="4" fillId="2" borderId="12" xfId="0" applyNumberFormat="1" applyFont="1" applyFill="1" applyBorder="1" applyAlignment="1" applyProtection="1">
      <alignment horizontal="right" vertical="top"/>
      <protection locked="0"/>
    </xf>
    <xf numFmtId="0" fontId="4" fillId="2" borderId="13" xfId="0" applyNumberFormat="1" applyFont="1" applyFill="1" applyBorder="1" applyAlignment="1" applyProtection="1">
      <alignment horizontal="right" vertical="top"/>
      <protection locked="0"/>
    </xf>
    <xf numFmtId="0" fontId="4" fillId="2" borderId="14" xfId="0" applyNumberFormat="1" applyFont="1" applyFill="1" applyBorder="1" applyAlignment="1" applyProtection="1">
      <alignment horizontal="right" vertical="top"/>
      <protection locked="0"/>
    </xf>
    <xf numFmtId="164" fontId="12" fillId="0" borderId="12" xfId="21" applyNumberFormat="1" applyFont="1" applyFill="1" applyBorder="1" applyAlignment="1">
      <alignment horizontal="center" vertical="center" wrapText="1"/>
      <protection/>
    </xf>
    <xf numFmtId="0" fontId="12" fillId="0" borderId="12" xfId="21" applyFont="1" applyFill="1" applyBorder="1" applyAlignment="1">
      <alignment horizontal="center" vertical="center" wrapText="1"/>
      <protection/>
    </xf>
    <xf numFmtId="1" fontId="12" fillId="0" borderId="12" xfId="21" applyNumberFormat="1" applyFont="1" applyFill="1" applyBorder="1" applyAlignment="1">
      <alignment horizontal="center" vertical="center" wrapText="1"/>
      <protection/>
    </xf>
    <xf numFmtId="165" fontId="12" fillId="0" borderId="12" xfId="21" applyNumberFormat="1" applyFont="1" applyFill="1" applyBorder="1" applyAlignment="1">
      <alignment horizontal="center" vertical="center" wrapText="1"/>
      <protection/>
    </xf>
    <xf numFmtId="0" fontId="12" fillId="0" borderId="12" xfId="21" applyFont="1" applyFill="1" applyBorder="1" applyAlignment="1">
      <alignment horizontal="center" vertical="top" wrapText="1"/>
      <protection/>
    </xf>
    <xf numFmtId="3" fontId="5" fillId="2" borderId="15" xfId="0" applyNumberFormat="1" applyFont="1" applyFill="1" applyBorder="1" applyAlignment="1" applyProtection="1">
      <alignment horizontal="right" vertical="top"/>
      <protection locked="0"/>
    </xf>
    <xf numFmtId="0" fontId="4" fillId="2" borderId="16" xfId="0" applyNumberFormat="1" applyFont="1" applyFill="1" applyBorder="1" applyAlignment="1" applyProtection="1">
      <alignment horizontal="center" vertical="top" wrapText="1"/>
      <protection locked="0"/>
    </xf>
    <xf numFmtId="0" fontId="5" fillId="2" borderId="17" xfId="0" applyNumberFormat="1" applyFont="1" applyFill="1" applyBorder="1" applyAlignment="1" applyProtection="1">
      <alignment vertical="top"/>
      <protection locked="0"/>
    </xf>
    <xf numFmtId="0" fontId="5" fillId="2" borderId="0" xfId="0" applyNumberFormat="1" applyFont="1" applyFill="1" applyBorder="1" applyAlignment="1" applyProtection="1">
      <alignment horizontal="left" vertical="top" wrapText="1"/>
      <protection locked="0"/>
    </xf>
    <xf numFmtId="164" fontId="4" fillId="2" borderId="18" xfId="0" applyNumberFormat="1" applyFont="1" applyFill="1" applyBorder="1" applyAlignment="1" applyProtection="1">
      <alignment horizontal="center" vertical="top"/>
      <protection locked="0"/>
    </xf>
    <xf numFmtId="0" fontId="4" fillId="2" borderId="18" xfId="0" applyNumberFormat="1" applyFont="1" applyFill="1" applyBorder="1" applyAlignment="1" applyProtection="1">
      <alignment horizontal="right" vertical="top"/>
      <protection locked="0"/>
    </xf>
    <xf numFmtId="164" fontId="12" fillId="0" borderId="18" xfId="21" applyNumberFormat="1" applyFont="1" applyFill="1" applyBorder="1" applyAlignment="1">
      <alignment horizontal="center" vertical="center" wrapText="1"/>
      <protection/>
    </xf>
    <xf numFmtId="0" fontId="12" fillId="0" borderId="18" xfId="21" applyFont="1" applyFill="1" applyBorder="1" applyAlignment="1">
      <alignment horizontal="center" vertical="center" wrapText="1"/>
      <protection/>
    </xf>
    <xf numFmtId="1" fontId="12" fillId="0" borderId="19" xfId="21" applyNumberFormat="1" applyFont="1" applyFill="1" applyBorder="1" applyAlignment="1">
      <alignment horizontal="center" vertical="center" wrapText="1"/>
      <protection/>
    </xf>
    <xf numFmtId="165" fontId="12" fillId="0" borderId="18" xfId="21" applyNumberFormat="1" applyFont="1" applyFill="1" applyBorder="1" applyAlignment="1">
      <alignment horizontal="center" vertical="center" wrapText="1"/>
      <protection/>
    </xf>
    <xf numFmtId="1" fontId="12" fillId="0" borderId="18" xfId="21" applyNumberFormat="1" applyFont="1" applyFill="1" applyBorder="1" applyAlignment="1">
      <alignment horizontal="center" vertical="center" wrapText="1"/>
      <protection/>
    </xf>
    <xf numFmtId="164" fontId="4" fillId="2" borderId="20" xfId="0" applyNumberFormat="1" applyFont="1" applyFill="1" applyBorder="1" applyAlignment="1" applyProtection="1">
      <alignment horizontal="center" vertical="top"/>
      <protection locked="0"/>
    </xf>
    <xf numFmtId="0" fontId="4" fillId="2" borderId="21" xfId="0" applyNumberFormat="1" applyFont="1" applyFill="1" applyBorder="1" applyAlignment="1" applyProtection="1">
      <alignment horizontal="center" vertical="top" wrapText="1"/>
      <protection locked="0"/>
    </xf>
    <xf numFmtId="0" fontId="5" fillId="2" borderId="22" xfId="0" applyNumberFormat="1" applyFont="1" applyFill="1" applyBorder="1" applyAlignment="1" applyProtection="1">
      <alignment vertical="top"/>
      <protection locked="0"/>
    </xf>
    <xf numFmtId="164" fontId="4" fillId="2" borderId="23" xfId="0" applyNumberFormat="1" applyFont="1" applyFill="1" applyBorder="1" applyAlignment="1" applyProtection="1">
      <alignment horizontal="center" vertical="top"/>
      <protection locked="0"/>
    </xf>
    <xf numFmtId="0" fontId="4" fillId="2" borderId="24" xfId="0" applyNumberFormat="1" applyFont="1" applyFill="1" applyBorder="1" applyAlignment="1" applyProtection="1">
      <alignment horizontal="right" vertical="top"/>
      <protection locked="0"/>
    </xf>
    <xf numFmtId="0" fontId="4" fillId="2" borderId="25" xfId="0" applyNumberFormat="1" applyFont="1" applyFill="1" applyBorder="1" applyAlignment="1" applyProtection="1">
      <alignment horizontal="right" vertical="top"/>
      <protection locked="0"/>
    </xf>
    <xf numFmtId="0" fontId="4" fillId="2" borderId="26" xfId="0" applyNumberFormat="1" applyFont="1" applyFill="1" applyBorder="1" applyAlignment="1" applyProtection="1">
      <alignment horizontal="right" vertical="top"/>
      <protection locked="0"/>
    </xf>
    <xf numFmtId="0" fontId="4" fillId="2" borderId="27" xfId="0" applyNumberFormat="1" applyFont="1" applyFill="1" applyBorder="1" applyAlignment="1" applyProtection="1">
      <alignment horizontal="right" vertical="top"/>
      <protection locked="0"/>
    </xf>
    <xf numFmtId="0" fontId="13" fillId="0" borderId="18" xfId="22" applyFont="1" applyFill="1" applyBorder="1" applyAlignment="1">
      <alignment horizontal="center" vertical="center" wrapText="1"/>
      <protection/>
    </xf>
    <xf numFmtId="0" fontId="14"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3" fontId="5" fillId="2" borderId="28" xfId="0" applyNumberFormat="1" applyFont="1" applyFill="1" applyBorder="1" applyAlignment="1" applyProtection="1">
      <alignment horizontal="right" vertical="top"/>
      <protection locked="0"/>
    </xf>
    <xf numFmtId="0" fontId="5" fillId="2" borderId="29" xfId="0" applyNumberFormat="1" applyFont="1" applyFill="1" applyBorder="1" applyAlignment="1" applyProtection="1">
      <alignment vertical="top"/>
      <protection locked="0"/>
    </xf>
    <xf numFmtId="164" fontId="15" fillId="0" borderId="30" xfId="21" applyNumberFormat="1" applyFont="1" applyFill="1" applyBorder="1" applyAlignment="1">
      <alignment horizontal="center" vertical="center" wrapText="1"/>
      <protection/>
    </xf>
    <xf numFmtId="0" fontId="12" fillId="0" borderId="0" xfId="0" applyFont="1" applyBorder="1" applyAlignment="1">
      <alignment horizontal="center" vertical="center" wrapText="1"/>
    </xf>
    <xf numFmtId="1" fontId="12" fillId="0" borderId="31" xfId="21" applyNumberFormat="1" applyFont="1" applyFill="1" applyBorder="1" applyAlignment="1">
      <alignment horizontal="center" vertical="center" wrapText="1"/>
      <protection/>
    </xf>
    <xf numFmtId="164" fontId="15" fillId="0" borderId="32" xfId="21" applyNumberFormat="1" applyFont="1" applyFill="1" applyBorder="1" applyAlignment="1">
      <alignment horizontal="center" vertical="center" wrapText="1"/>
      <protection/>
    </xf>
    <xf numFmtId="0" fontId="4" fillId="2" borderId="32" xfId="0" applyNumberFormat="1" applyFont="1" applyFill="1" applyBorder="1" applyAlignment="1" applyProtection="1">
      <alignment horizontal="right" vertical="top"/>
      <protection locked="0"/>
    </xf>
    <xf numFmtId="0" fontId="4" fillId="2" borderId="33" xfId="0" applyNumberFormat="1" applyFont="1" applyFill="1" applyBorder="1" applyAlignment="1" applyProtection="1">
      <alignment horizontal="right" vertical="top"/>
      <protection locked="0"/>
    </xf>
    <xf numFmtId="0" fontId="12" fillId="0" borderId="18" xfId="0" applyFont="1" applyBorder="1" applyAlignment="1">
      <alignment horizontal="center" vertical="center" wrapText="1"/>
    </xf>
    <xf numFmtId="0" fontId="12" fillId="0" borderId="18" xfId="0" applyFont="1" applyBorder="1" applyAlignment="1">
      <alignment horizontal="center" vertical="center"/>
    </xf>
    <xf numFmtId="164" fontId="4" fillId="2" borderId="28" xfId="0" applyNumberFormat="1" applyFont="1" applyFill="1" applyBorder="1" applyAlignment="1" applyProtection="1">
      <alignment horizontal="center" vertical="top"/>
      <protection locked="0"/>
    </xf>
    <xf numFmtId="164" fontId="4" fillId="2" borderId="34" xfId="0" applyNumberFormat="1" applyFont="1" applyFill="1" applyBorder="1" applyAlignment="1" applyProtection="1">
      <alignment horizontal="center" vertical="top"/>
      <protection locked="0"/>
    </xf>
    <xf numFmtId="0" fontId="5" fillId="2" borderId="35" xfId="0" applyNumberFormat="1" applyFont="1" applyFill="1" applyBorder="1" applyAlignment="1" applyProtection="1">
      <alignment horizontal="left" vertical="top" wrapText="1"/>
      <protection locked="0"/>
    </xf>
    <xf numFmtId="0" fontId="5" fillId="2" borderId="36" xfId="0" applyNumberFormat="1" applyFont="1" applyFill="1" applyBorder="1" applyAlignment="1" applyProtection="1">
      <alignment vertical="top"/>
      <protection locked="0"/>
    </xf>
    <xf numFmtId="164" fontId="4" fillId="2" borderId="32" xfId="0" applyNumberFormat="1" applyFont="1" applyFill="1" applyBorder="1" applyAlignment="1" applyProtection="1">
      <alignment horizontal="center" vertical="top"/>
      <protection locked="0"/>
    </xf>
    <xf numFmtId="166" fontId="12" fillId="0" borderId="18" xfId="21" applyNumberFormat="1" applyFont="1" applyFill="1" applyBorder="1" applyAlignment="1">
      <alignment horizontal="center" vertical="center" wrapText="1"/>
      <protection/>
    </xf>
    <xf numFmtId="0" fontId="12" fillId="0" borderId="18" xfId="21" applyFont="1" applyFill="1" applyBorder="1" applyAlignment="1">
      <alignment horizontal="center" vertical="justify" wrapText="1"/>
      <protection/>
    </xf>
    <xf numFmtId="0" fontId="16" fillId="0" borderId="18" xfId="0" applyFont="1" applyFill="1" applyBorder="1" applyAlignment="1">
      <alignment horizontal="center" vertical="center" wrapText="1"/>
    </xf>
    <xf numFmtId="0" fontId="16" fillId="0" borderId="18" xfId="0" applyFont="1" applyFill="1" applyBorder="1" applyAlignment="1">
      <alignment horizontal="center" vertical="top" wrapText="1"/>
    </xf>
    <xf numFmtId="0" fontId="12" fillId="0" borderId="18" xfId="0" applyFont="1" applyFill="1" applyBorder="1" applyAlignment="1">
      <alignment horizontal="center" vertical="center" wrapText="1"/>
    </xf>
    <xf numFmtId="166" fontId="16" fillId="0" borderId="18" xfId="0" applyNumberFormat="1"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2" fillId="0" borderId="18" xfId="21" applyFont="1" applyFill="1" applyBorder="1" applyAlignment="1">
      <alignment horizontal="center" vertical="top" wrapText="1"/>
      <protection/>
    </xf>
    <xf numFmtId="165" fontId="5" fillId="0" borderId="18" xfId="21" applyNumberFormat="1" applyFont="1" applyFill="1" applyBorder="1" applyAlignment="1">
      <alignment horizontal="center" vertical="center" wrapText="1"/>
      <protection/>
    </xf>
    <xf numFmtId="0" fontId="5" fillId="0" borderId="18" xfId="21" applyFont="1" applyFill="1" applyBorder="1" applyAlignment="1">
      <alignment horizontal="center" vertical="center" wrapText="1"/>
      <protection/>
    </xf>
    <xf numFmtId="1" fontId="5" fillId="0" borderId="18" xfId="21" applyNumberFormat="1" applyFont="1" applyFill="1" applyBorder="1" applyAlignment="1">
      <alignment horizontal="center" vertical="center" wrapText="1"/>
      <protection/>
    </xf>
    <xf numFmtId="165" fontId="12" fillId="4" borderId="18" xfId="21" applyNumberFormat="1" applyFont="1" applyFill="1" applyBorder="1" applyAlignment="1">
      <alignment horizontal="center" vertical="center" wrapText="1"/>
      <protection/>
    </xf>
    <xf numFmtId="0" fontId="12" fillId="4" borderId="18" xfId="21" applyFont="1" applyFill="1" applyBorder="1" applyAlignment="1">
      <alignment horizontal="center" vertical="center" wrapText="1"/>
      <protection/>
    </xf>
    <xf numFmtId="1" fontId="12" fillId="4" borderId="18" xfId="21" applyNumberFormat="1" applyFont="1" applyFill="1" applyBorder="1" applyAlignment="1">
      <alignment horizontal="center" vertical="center" wrapText="1"/>
      <protection/>
    </xf>
    <xf numFmtId="8" fontId="5" fillId="0" borderId="18" xfId="21" applyNumberFormat="1" applyFont="1" applyFill="1" applyBorder="1" applyAlignment="1">
      <alignment horizontal="center" vertical="center" wrapText="1"/>
      <protection/>
    </xf>
    <xf numFmtId="0" fontId="5" fillId="0" borderId="18" xfId="0" applyFont="1" applyFill="1" applyBorder="1" applyAlignment="1">
      <alignment horizontal="center" vertical="top" wrapText="1"/>
    </xf>
    <xf numFmtId="167" fontId="12" fillId="0" borderId="18" xfId="21" applyNumberFormat="1" applyFont="1" applyFill="1" applyBorder="1" applyAlignment="1">
      <alignment horizontal="center" vertical="center" wrapText="1"/>
      <protection/>
    </xf>
    <xf numFmtId="8" fontId="12" fillId="0" borderId="18" xfId="21" applyNumberFormat="1" applyFont="1" applyFill="1" applyBorder="1" applyAlignment="1">
      <alignment horizontal="center" vertical="center" wrapText="1"/>
      <protection/>
    </xf>
    <xf numFmtId="167" fontId="5" fillId="0" borderId="18" xfId="21" applyNumberFormat="1" applyFont="1" applyFill="1" applyBorder="1" applyAlignment="1">
      <alignment horizontal="center" vertical="center" wrapText="1"/>
      <protection/>
    </xf>
    <xf numFmtId="0" fontId="5" fillId="0" borderId="18" xfId="21" applyFont="1" applyFill="1" applyBorder="1" applyAlignment="1">
      <alignment horizontal="center" vertical="top" wrapText="1"/>
      <protection/>
    </xf>
    <xf numFmtId="1" fontId="12" fillId="0" borderId="18" xfId="21" applyNumberFormat="1" applyFont="1" applyFill="1" applyBorder="1" applyAlignment="1">
      <alignment horizontal="center" vertical="top" wrapText="1"/>
      <protection/>
    </xf>
    <xf numFmtId="0" fontId="0" fillId="0" borderId="18" xfId="0" applyFill="1" applyBorder="1" applyAlignment="1">
      <alignment horizontal="center" vertical="center"/>
    </xf>
    <xf numFmtId="0" fontId="0" fillId="0" borderId="18" xfId="0" applyFill="1" applyBorder="1"/>
    <xf numFmtId="166" fontId="16" fillId="0" borderId="18" xfId="0" applyNumberFormat="1" applyFont="1" applyFill="1" applyBorder="1" applyAlignment="1">
      <alignment horizontal="center" vertical="center"/>
    </xf>
    <xf numFmtId="6" fontId="12" fillId="0" borderId="18" xfId="21" applyNumberFormat="1" applyFont="1" applyFill="1" applyBorder="1" applyAlignment="1">
      <alignment horizontal="center" vertical="center" wrapText="1"/>
      <protection/>
    </xf>
    <xf numFmtId="164" fontId="5" fillId="0" borderId="18" xfId="21" applyNumberFormat="1" applyFont="1" applyFill="1" applyBorder="1" applyAlignment="1">
      <alignment horizontal="center" vertical="center" wrapText="1"/>
      <protection/>
    </xf>
    <xf numFmtId="164" fontId="16" fillId="0" borderId="18" xfId="0" applyNumberFormat="1" applyFont="1" applyFill="1" applyBorder="1" applyAlignment="1">
      <alignment horizontal="center" vertical="center"/>
    </xf>
    <xf numFmtId="0" fontId="12" fillId="0" borderId="18" xfId="0" applyFont="1" applyBorder="1" applyAlignment="1">
      <alignment vertical="center"/>
    </xf>
    <xf numFmtId="166"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166" fontId="16" fillId="0" borderId="18" xfId="21" applyNumberFormat="1" applyFont="1" applyFill="1" applyBorder="1" applyAlignment="1">
      <alignment horizontal="center" vertical="center" wrapText="1"/>
      <protection/>
    </xf>
    <xf numFmtId="0" fontId="4" fillId="2" borderId="0" xfId="0" applyNumberFormat="1" applyFont="1" applyFill="1" applyBorder="1" applyAlignment="1" applyProtection="1">
      <alignment horizontal="center" vertical="top" wrapText="1"/>
      <protection locked="0"/>
    </xf>
    <xf numFmtId="0" fontId="4" fillId="2" borderId="18" xfId="0" applyNumberFormat="1" applyFont="1" applyFill="1" applyBorder="1" applyAlignment="1" applyProtection="1">
      <alignment horizontal="right" vertical="top" wrapText="1"/>
      <protection locked="0"/>
    </xf>
    <xf numFmtId="8" fontId="12" fillId="0" borderId="18" xfId="20" applyNumberFormat="1" applyFont="1" applyFill="1" applyBorder="1" applyAlignment="1">
      <alignment horizontal="center" vertical="center" wrapText="1"/>
    </xf>
    <xf numFmtId="166" fontId="5" fillId="0" borderId="18" xfId="21" applyNumberFormat="1" applyFont="1" applyFill="1" applyBorder="1" applyAlignment="1">
      <alignment horizontal="center" vertical="center" wrapText="1"/>
      <protection/>
    </xf>
    <xf numFmtId="0" fontId="4" fillId="2" borderId="28" xfId="0" applyNumberFormat="1" applyFont="1" applyFill="1" applyBorder="1" applyAlignment="1" applyProtection="1">
      <alignment vertical="center"/>
      <protection locked="0"/>
    </xf>
    <xf numFmtId="0" fontId="4" fillId="2" borderId="0" xfId="0" applyNumberFormat="1" applyFont="1" applyFill="1" applyBorder="1" applyAlignment="1" applyProtection="1">
      <alignment horizontal="center" vertical="center"/>
      <protection locked="0"/>
    </xf>
    <xf numFmtId="0" fontId="2" fillId="2" borderId="29" xfId="0" applyNumberFormat="1" applyFont="1" applyFill="1" applyBorder="1" applyAlignment="1" applyProtection="1">
      <alignment/>
      <protection locked="0"/>
    </xf>
    <xf numFmtId="0" fontId="4" fillId="2" borderId="30" xfId="0" applyNumberFormat="1" applyFont="1" applyFill="1" applyBorder="1" applyAlignment="1" applyProtection="1">
      <alignment vertical="center"/>
      <protection locked="0"/>
    </xf>
    <xf numFmtId="0" fontId="2" fillId="2" borderId="37" xfId="0" applyNumberFormat="1" applyFont="1" applyFill="1" applyBorder="1" applyAlignment="1" applyProtection="1">
      <alignment/>
      <protection locked="0"/>
    </xf>
    <xf numFmtId="0" fontId="6" fillId="3" borderId="38" xfId="0" applyNumberFormat="1" applyFont="1" applyFill="1" applyBorder="1" applyAlignment="1" applyProtection="1">
      <alignment horizontal="center" vertical="center"/>
      <protection/>
    </xf>
    <xf numFmtId="0" fontId="6" fillId="3" borderId="39" xfId="0" applyNumberFormat="1" applyFont="1" applyFill="1" applyBorder="1" applyAlignment="1" applyProtection="1">
      <alignment horizontal="center" vertical="center"/>
      <protection/>
    </xf>
    <xf numFmtId="0" fontId="18" fillId="2" borderId="0" xfId="0" applyNumberFormat="1" applyFont="1" applyFill="1" applyBorder="1" applyAlignment="1" applyProtection="1">
      <alignment horizontal="center"/>
      <protection locked="0"/>
    </xf>
    <xf numFmtId="0" fontId="19" fillId="2" borderId="0" xfId="0" applyNumberFormat="1" applyFont="1" applyFill="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Millares" xfId="20"/>
    <cellStyle name="Normal 10" xfId="21"/>
    <cellStyle name="Normal 15"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1575</xdr:row>
      <xdr:rowOff>19050</xdr:rowOff>
    </xdr:from>
    <xdr:to>
      <xdr:col>1</xdr:col>
      <xdr:colOff>2971800</xdr:colOff>
      <xdr:row>1580</xdr:row>
      <xdr:rowOff>123825</xdr:rowOff>
    </xdr:to>
    <xdr:sp macro="" textlink="">
      <xdr:nvSpPr>
        <xdr:cNvPr id="2" name="Text Box 8"/>
        <xdr:cNvSpPr txBox="1">
          <a:spLocks noChangeArrowheads="1"/>
        </xdr:cNvSpPr>
      </xdr:nvSpPr>
      <xdr:spPr bwMode="auto">
        <a:xfrm>
          <a:off x="542925" y="317334900"/>
          <a:ext cx="3343275" cy="10572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________________________________________</a:t>
          </a: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a:effectLst/>
              <a:latin typeface="Arial" pitchFamily="34" charset="0"/>
              <a:ea typeface="+mn-ea"/>
              <a:cs typeface="Arial" pitchFamily="34" charset="0"/>
            </a:rPr>
            <a:t>Autorizado</a:t>
          </a:r>
          <a:r>
            <a:rPr lang="es-MX" sz="900" b="1" i="0" baseline="0">
              <a:effectLst/>
              <a:latin typeface="Arial" pitchFamily="34" charset="0"/>
              <a:ea typeface="+mn-ea"/>
              <a:cs typeface="Arial" pitchFamily="34" charset="0"/>
            </a:rPr>
            <a:t> por</a:t>
          </a:r>
          <a:endParaRPr lang="es-MX" sz="900">
            <a:effectLst/>
            <a:latin typeface="Arial" pitchFamily="34" charset="0"/>
            <a:cs typeface="Arial" pitchFamily="34" charset="0"/>
          </a:endParaRPr>
        </a:p>
        <a:p>
          <a:pPr algn="ctr" rtl="1">
            <a:defRPr sz="1000"/>
          </a:pPr>
          <a:r>
            <a:rPr lang="es-MX" sz="900" b="1" i="0" strike="noStrike">
              <a:solidFill>
                <a:srgbClr val="000000"/>
              </a:solidFill>
              <a:latin typeface="Arial"/>
              <a:cs typeface="Arial"/>
            </a:rPr>
            <a:t>LIC. RAMÓN</a:t>
          </a:r>
          <a:r>
            <a:rPr lang="es-MX" sz="900" b="1" i="0" strike="noStrike" baseline="0">
              <a:solidFill>
                <a:srgbClr val="000000"/>
              </a:solidFill>
              <a:latin typeface="Arial"/>
              <a:cs typeface="Arial"/>
            </a:rPr>
            <a:t> NAVARRETE MAGDALENO</a:t>
          </a: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1000" b="1" i="0" baseline="0">
              <a:effectLst/>
              <a:latin typeface="+mn-lt"/>
              <a:ea typeface="+mn-ea"/>
              <a:cs typeface="+mn-cs"/>
            </a:rPr>
            <a:t>PRESIDENTE </a:t>
          </a:r>
          <a:r>
            <a:rPr lang="es-MX" sz="900" b="1" i="0" strike="noStrike">
              <a:solidFill>
                <a:srgbClr val="000000"/>
              </a:solidFill>
              <a:latin typeface="Arial"/>
              <a:cs typeface="Arial"/>
            </a:rPr>
            <a:t> </a:t>
          </a:r>
        </a:p>
      </xdr:txBody>
    </xdr:sp>
    <xdr:clientData/>
  </xdr:twoCellAnchor>
  <xdr:twoCellAnchor>
    <xdr:from>
      <xdr:col>1</xdr:col>
      <xdr:colOff>3590925</xdr:colOff>
      <xdr:row>1575</xdr:row>
      <xdr:rowOff>19050</xdr:rowOff>
    </xdr:from>
    <xdr:to>
      <xdr:col>253</xdr:col>
      <xdr:colOff>0</xdr:colOff>
      <xdr:row>1580</xdr:row>
      <xdr:rowOff>123825</xdr:rowOff>
    </xdr:to>
    <xdr:sp macro="" textlink="">
      <xdr:nvSpPr>
        <xdr:cNvPr id="3" name="Text Box 9"/>
        <xdr:cNvSpPr txBox="1">
          <a:spLocks noChangeArrowheads="1"/>
        </xdr:cNvSpPr>
      </xdr:nvSpPr>
      <xdr:spPr bwMode="auto">
        <a:xfrm>
          <a:off x="4505325" y="317334900"/>
          <a:ext cx="2857500" cy="10572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_______________________________________</a:t>
          </a: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a:effectLst/>
              <a:latin typeface="Arial" pitchFamily="34" charset="0"/>
              <a:ea typeface="+mn-ea"/>
              <a:cs typeface="Arial" pitchFamily="34" charset="0"/>
            </a:rPr>
            <a:t>Elaborado por</a:t>
          </a:r>
          <a:endParaRPr lang="es-MX" sz="900" b="1">
            <a:effectLst/>
            <a:latin typeface="Arial" pitchFamily="34" charset="0"/>
            <a:cs typeface="Arial" pitchFamily="34" charset="0"/>
          </a:endParaRPr>
        </a:p>
        <a:p>
          <a:pPr algn="ctr" rtl="1">
            <a:defRPr sz="1000"/>
          </a:pPr>
          <a:r>
            <a:rPr lang="es-MX" sz="900" b="1" i="0" strike="noStrike">
              <a:solidFill>
                <a:srgbClr val="000000"/>
              </a:solidFill>
              <a:latin typeface="Arial"/>
              <a:cs typeface="Arial"/>
            </a:rPr>
            <a:t>L.C.</a:t>
          </a:r>
          <a:r>
            <a:rPr lang="es-MX" sz="900" b="1" i="0" strike="noStrike" baseline="0">
              <a:solidFill>
                <a:srgbClr val="000000"/>
              </a:solidFill>
              <a:latin typeface="Arial"/>
              <a:cs typeface="Arial"/>
            </a:rPr>
            <a:t> MÓNICA CORONEL NAVARRETE</a:t>
          </a:r>
        </a:p>
        <a:p>
          <a:pPr algn="ctr" rtl="1">
            <a:defRPr sz="1000"/>
          </a:pPr>
          <a:r>
            <a:rPr lang="es-MX" sz="900" b="1" i="0" strike="noStrike" cap="all" baseline="0">
              <a:solidFill>
                <a:srgbClr val="000000"/>
              </a:solidFill>
              <a:latin typeface="Arial"/>
              <a:cs typeface="Arial"/>
            </a:rPr>
            <a:t>Encargada de la Dirección </a:t>
          </a:r>
        </a:p>
        <a:p>
          <a:pPr algn="ctr" rtl="1">
            <a:defRPr sz="1000"/>
          </a:pPr>
          <a:r>
            <a:rPr lang="es-MX" sz="900" b="1" i="0" strike="noStrike" cap="all" baseline="0">
              <a:solidFill>
                <a:srgbClr val="000000"/>
              </a:solidFill>
              <a:latin typeface="Arial"/>
              <a:cs typeface="Arial"/>
            </a:rPr>
            <a:t>General Administrativa</a:t>
          </a:r>
        </a:p>
      </xdr:txBody>
    </xdr:sp>
    <xdr:clientData/>
  </xdr:twoCellAnchor>
  <xdr:oneCellAnchor>
    <xdr:from>
      <xdr:col>0</xdr:col>
      <xdr:colOff>180975</xdr:colOff>
      <xdr:row>0</xdr:row>
      <xdr:rowOff>38100</xdr:rowOff>
    </xdr:from>
    <xdr:ext cx="628650" cy="885825"/>
    <xdr:pic>
      <xdr:nvPicPr>
        <xdr:cNvPr id="4"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38100"/>
          <a:ext cx="6286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xdr:col>
      <xdr:colOff>19050</xdr:colOff>
      <xdr:row>4</xdr:row>
      <xdr:rowOff>171450</xdr:rowOff>
    </xdr:to>
    <xdr:pic>
      <xdr:nvPicPr>
        <xdr:cNvPr id="4" name="Picture 1" descr="LOG VERD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28575"/>
          <a:ext cx="6286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3990975</xdr:colOff>
      <xdr:row>50</xdr:row>
      <xdr:rowOff>28575</xdr:rowOff>
    </xdr:from>
    <xdr:to>
      <xdr:col>3</xdr:col>
      <xdr:colOff>1162050</xdr:colOff>
      <xdr:row>54</xdr:row>
      <xdr:rowOff>152400</xdr:rowOff>
    </xdr:to>
    <xdr:sp macro="" textlink="">
      <xdr:nvSpPr>
        <xdr:cNvPr id="17" name="Text Box 9"/>
        <xdr:cNvSpPr txBox="1">
          <a:spLocks noChangeArrowheads="1"/>
        </xdr:cNvSpPr>
      </xdr:nvSpPr>
      <xdr:spPr bwMode="auto">
        <a:xfrm>
          <a:off x="5514975" y="9515475"/>
          <a:ext cx="2828925" cy="885825"/>
        </a:xfrm>
        <a:prstGeom prst="rect">
          <a:avLst/>
        </a:prstGeom>
        <a:noFill/>
        <a:ln w="9525">
          <a:noFill/>
        </a:ln>
      </xdr:spPr>
      <xdr:txBody>
        <a:bodyPr vertOverflow="clip" wrap="square" lIns="27432" tIns="22860" rIns="27432" bIns="0" anchor="t" upright="1"/>
        <a:lstStyle/>
        <a:p>
          <a:pPr algn="ctr" rtl="1">
            <a:defRPr sz="1000"/>
          </a:pPr>
          <a:r>
            <a:rPr lang="es-MX" sz="900" b="1" i="0" strike="noStrike">
              <a:solidFill>
                <a:srgbClr val="000000"/>
              </a:solidFill>
              <a:latin typeface="Arial"/>
              <a:cs typeface="Arial"/>
            </a:rPr>
            <a:t>________________________________</a:t>
          </a:r>
        </a:p>
        <a:p>
          <a:pPr marL="0" marR="0" indent="0" algn="ctr" defTabSz="914400" rtl="1" eaLnBrk="1" fontAlgn="auto" latinLnBrk="0" hangingPunct="1">
            <a:lnSpc>
              <a:spcPct val="100000"/>
            </a:lnSpc>
            <a:spcBef>
              <a:spcPts val="0"/>
            </a:spcBef>
            <a:spcAft>
              <a:spcPts val="0"/>
            </a:spcAft>
            <a:buClrTx/>
            <a:buSzTx/>
            <a:buFontTx/>
            <a:buNone/>
            <a:tabLst/>
            <a:defRPr sz="1000"/>
          </a:pPr>
          <a:r>
            <a:rPr lang="es-MX" sz="900" b="1" i="0">
              <a:effectLst/>
              <a:latin typeface="Arial" pitchFamily="34" charset="0"/>
              <a:ea typeface="+mn-ea"/>
              <a:cs typeface="Arial" pitchFamily="34" charset="0"/>
            </a:rPr>
            <a:t>Elaborado por</a:t>
          </a:r>
          <a:endParaRPr lang="es-MX" sz="900" b="1">
            <a:effectLst/>
            <a:latin typeface="Arial" pitchFamily="34" charset="0"/>
            <a:cs typeface="Arial" pitchFamily="34" charset="0"/>
          </a:endParaRPr>
        </a:p>
        <a:p>
          <a:pPr algn="ctr" rtl="1">
            <a:defRPr sz="1000"/>
          </a:pPr>
          <a:r>
            <a:rPr lang="es-MX" sz="900" b="1" i="0" strike="noStrike">
              <a:solidFill>
                <a:srgbClr val="000000"/>
              </a:solidFill>
              <a:latin typeface="Arial"/>
              <a:cs typeface="Arial"/>
            </a:rPr>
            <a:t>L.C.</a:t>
          </a:r>
          <a:r>
            <a:rPr lang="es-MX" sz="900" b="1" i="0" strike="noStrike" baseline="0">
              <a:solidFill>
                <a:srgbClr val="000000"/>
              </a:solidFill>
              <a:latin typeface="Arial"/>
              <a:cs typeface="Arial"/>
            </a:rPr>
            <a:t> MÓNICA CORONEL NAVARRETE</a:t>
          </a:r>
        </a:p>
        <a:p>
          <a:pPr algn="ctr" rtl="1">
            <a:defRPr sz="1000"/>
          </a:pPr>
          <a:r>
            <a:rPr lang="es-MX" sz="900" b="1" i="0" strike="noStrike" cap="all" baseline="0">
              <a:solidFill>
                <a:srgbClr val="000000"/>
              </a:solidFill>
              <a:latin typeface="Arial"/>
              <a:cs typeface="Arial"/>
            </a:rPr>
            <a:t>Encargada de la Dirección </a:t>
          </a:r>
        </a:p>
        <a:p>
          <a:pPr algn="ctr" rtl="1">
            <a:defRPr sz="1000"/>
          </a:pPr>
          <a:r>
            <a:rPr lang="es-MX" sz="900" b="1" i="0" strike="noStrike" cap="all" baseline="0">
              <a:solidFill>
                <a:srgbClr val="000000"/>
              </a:solidFill>
              <a:latin typeface="Arial"/>
              <a:cs typeface="Arial"/>
            </a:rPr>
            <a:t>GENEral Administrativa</a:t>
          </a:r>
        </a:p>
      </xdr:txBody>
    </xdr:sp>
    <xdr:clientData/>
  </xdr:twoCellAnchor>
  <xdr:twoCellAnchor>
    <xdr:from>
      <xdr:col>0</xdr:col>
      <xdr:colOff>619125</xdr:colOff>
      <xdr:row>50</xdr:row>
      <xdr:rowOff>28575</xdr:rowOff>
    </xdr:from>
    <xdr:to>
      <xdr:col>2</xdr:col>
      <xdr:colOff>1924050</xdr:colOff>
      <xdr:row>54</xdr:row>
      <xdr:rowOff>104775</xdr:rowOff>
    </xdr:to>
    <xdr:sp macro="" textlink="">
      <xdr:nvSpPr>
        <xdr:cNvPr id="18" name="Text Box 9"/>
        <xdr:cNvSpPr txBox="1">
          <a:spLocks noChangeArrowheads="1"/>
        </xdr:cNvSpPr>
      </xdr:nvSpPr>
      <xdr:spPr bwMode="auto">
        <a:xfrm>
          <a:off x="619125" y="9515475"/>
          <a:ext cx="2828925" cy="8382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a:solidFill>
                <a:srgbClr val="000000"/>
              </a:solidFill>
              <a:latin typeface="Arial"/>
              <a:cs typeface="Arial"/>
            </a:rPr>
            <a:t>________________</a:t>
          </a:r>
          <a:r>
            <a:rPr lang="es-MX" sz="900" b="1" i="0" u="sng" strike="noStrike" baseline="0">
              <a:solidFill>
                <a:srgbClr val="000000"/>
              </a:solidFill>
              <a:latin typeface="Arial"/>
              <a:cs typeface="Arial"/>
            </a:rPr>
            <a:t>     </a:t>
          </a:r>
          <a:r>
            <a:rPr lang="es-MX" sz="900" b="1" i="0" u="sng" strike="noStrike">
              <a:solidFill>
                <a:srgbClr val="000000"/>
              </a:solidFill>
              <a:latin typeface="Arial"/>
              <a:cs typeface="Arial"/>
            </a:rPr>
            <a:t>___________</a:t>
          </a:r>
        </a:p>
        <a:p>
          <a:pPr algn="ctr" rtl="1">
            <a:defRPr sz="1000"/>
          </a:pPr>
          <a:r>
            <a:rPr lang="es-MX" sz="900" b="1" i="0" strike="noStrike">
              <a:solidFill>
                <a:srgbClr val="000000"/>
              </a:solidFill>
              <a:latin typeface="Arial"/>
              <a:cs typeface="Arial"/>
            </a:rPr>
            <a:t>Autorizado por</a:t>
          </a:r>
        </a:p>
        <a:p>
          <a:pPr algn="ctr" rtl="1">
            <a:defRPr sz="1000"/>
          </a:pPr>
          <a:r>
            <a:rPr lang="es-MX" sz="900" b="1" i="0" strike="noStrike">
              <a:solidFill>
                <a:srgbClr val="000000"/>
              </a:solidFill>
              <a:latin typeface="Arial"/>
              <a:cs typeface="Arial"/>
            </a:rPr>
            <a:t>LIC. RAMÓN NAVARRETE MAGDALENO</a:t>
          </a:r>
        </a:p>
        <a:p>
          <a:pPr algn="ctr" rtl="1">
            <a:defRPr sz="1000"/>
          </a:pPr>
          <a:r>
            <a:rPr lang="es-MX" sz="900" b="1" i="0" strike="noStrike" cap="all" baseline="0">
              <a:solidFill>
                <a:srgbClr val="000000"/>
              </a:solidFill>
              <a:latin typeface="Arial"/>
              <a:cs typeface="Arial"/>
            </a:rPr>
            <a:t>PRESIDENTE</a:t>
          </a:r>
          <a:endParaRPr lang="es-MX" sz="900" b="1" i="0" strike="noStrike" cap="all">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9"/>
  <sheetViews>
    <sheetView tabSelected="1" workbookViewId="0" topLeftCell="A1">
      <selection activeCell="A1" sqref="A1:IV1"/>
    </sheetView>
  </sheetViews>
  <sheetFormatPr defaultColWidth="2.8515625" defaultRowHeight="15" zeroHeight="1"/>
  <cols>
    <col min="1" max="1" width="13.7109375" style="0" customWidth="1"/>
    <col min="2" max="2" width="76.421875" style="0" customWidth="1"/>
    <col min="3" max="3" width="20.28125" style="0" customWidth="1"/>
    <col min="4" max="253" width="11.421875" style="0" hidden="1" customWidth="1"/>
  </cols>
  <sheetData>
    <row r="1" s="142" customFormat="1" ht="15" customHeight="1">
      <c r="A1" s="142" t="s">
        <v>1036</v>
      </c>
    </row>
    <row r="2" s="142" customFormat="1" ht="15" customHeight="1">
      <c r="A2" s="142" t="s">
        <v>1</v>
      </c>
    </row>
    <row r="3" s="142" customFormat="1" ht="15" customHeight="1">
      <c r="A3" s="142" t="s">
        <v>2</v>
      </c>
    </row>
    <row r="4" s="141" customFormat="1" ht="15" customHeight="1">
      <c r="A4" s="141" t="s">
        <v>7</v>
      </c>
    </row>
    <row r="5" spans="1:3" s="8" customFormat="1" ht="15">
      <c r="A5" s="2"/>
      <c r="B5" s="6"/>
      <c r="C5" s="6"/>
    </row>
    <row r="6" spans="1:3" s="8" customFormat="1" ht="15">
      <c r="A6" s="9"/>
      <c r="B6" s="9"/>
      <c r="C6" s="9"/>
    </row>
    <row r="7" spans="1:3" ht="15">
      <c r="A7" s="140" t="s">
        <v>4</v>
      </c>
      <c r="B7" s="139" t="s">
        <v>1035</v>
      </c>
      <c r="C7" s="139" t="s">
        <v>6</v>
      </c>
    </row>
    <row r="8" spans="1:3" ht="3" customHeight="1">
      <c r="A8" s="138"/>
      <c r="B8" s="14"/>
      <c r="C8" s="137"/>
    </row>
    <row r="9" spans="1:3" ht="19.5" customHeight="1">
      <c r="A9" s="136"/>
      <c r="B9" s="135" t="s">
        <v>1034</v>
      </c>
      <c r="C9" s="134"/>
    </row>
    <row r="10" spans="1:3" ht="15">
      <c r="A10" s="72">
        <v>12421001001</v>
      </c>
      <c r="B10" s="69" t="s">
        <v>1033</v>
      </c>
      <c r="C10" s="68">
        <v>2742.75</v>
      </c>
    </row>
    <row r="11" spans="1:3" ht="15">
      <c r="A11" s="72">
        <v>12421001018</v>
      </c>
      <c r="B11" s="69" t="s">
        <v>1032</v>
      </c>
      <c r="C11" s="68">
        <v>862.5</v>
      </c>
    </row>
    <row r="12" spans="1:3" ht="15">
      <c r="A12" s="72">
        <v>12421001008</v>
      </c>
      <c r="B12" s="69" t="s">
        <v>1031</v>
      </c>
      <c r="C12" s="104">
        <v>1999</v>
      </c>
    </row>
    <row r="13" spans="1:3" ht="15">
      <c r="A13" s="72">
        <v>12421001001</v>
      </c>
      <c r="B13" s="69" t="s">
        <v>1030</v>
      </c>
      <c r="C13" s="71">
        <v>1495</v>
      </c>
    </row>
    <row r="14" spans="1:3" ht="15">
      <c r="A14" s="72">
        <v>12421001006</v>
      </c>
      <c r="B14" s="92" t="s">
        <v>1029</v>
      </c>
      <c r="C14" s="71">
        <v>373.75</v>
      </c>
    </row>
    <row r="15" spans="1:3" ht="15">
      <c r="A15" s="72">
        <v>12421001003</v>
      </c>
      <c r="B15" s="92" t="s">
        <v>1028</v>
      </c>
      <c r="C15" s="71">
        <v>2899.02</v>
      </c>
    </row>
    <row r="16" spans="1:3" ht="15">
      <c r="A16" s="72">
        <v>12411003003</v>
      </c>
      <c r="B16" s="92" t="s">
        <v>1027</v>
      </c>
      <c r="C16" s="104">
        <v>489.99</v>
      </c>
    </row>
    <row r="17" spans="1:3" ht="15">
      <c r="A17" s="72">
        <v>12421001018</v>
      </c>
      <c r="B17" s="69" t="s">
        <v>1026</v>
      </c>
      <c r="C17" s="68">
        <v>1725</v>
      </c>
    </row>
    <row r="18" spans="1:3" ht="15">
      <c r="A18" s="72">
        <v>12421001013</v>
      </c>
      <c r="B18" s="69" t="s">
        <v>1025</v>
      </c>
      <c r="C18" s="68">
        <v>690</v>
      </c>
    </row>
    <row r="19" spans="1:3" ht="15">
      <c r="A19" s="72">
        <v>12421001018</v>
      </c>
      <c r="B19" s="69" t="s">
        <v>1024</v>
      </c>
      <c r="C19" s="68">
        <v>373.75</v>
      </c>
    </row>
    <row r="20" spans="1:3" ht="15">
      <c r="A20" s="72">
        <v>12421001018</v>
      </c>
      <c r="B20" s="69" t="s">
        <v>1023</v>
      </c>
      <c r="C20" s="68">
        <v>862.5</v>
      </c>
    </row>
    <row r="21" spans="1:3" ht="15">
      <c r="A21" s="72">
        <v>12421001001</v>
      </c>
      <c r="B21" s="69" t="s">
        <v>1022</v>
      </c>
      <c r="C21" s="68">
        <v>2618</v>
      </c>
    </row>
    <row r="22" spans="1:3" ht="15">
      <c r="A22" s="72">
        <v>12421001011</v>
      </c>
      <c r="B22" s="69" t="s">
        <v>1021</v>
      </c>
      <c r="C22" s="71">
        <v>3800</v>
      </c>
    </row>
    <row r="23" spans="1:3" ht="15">
      <c r="A23" s="72">
        <v>12421001006</v>
      </c>
      <c r="B23" s="69" t="s">
        <v>1020</v>
      </c>
      <c r="C23" s="68">
        <v>373.75</v>
      </c>
    </row>
    <row r="24" spans="1:3" ht="15">
      <c r="A24" s="72">
        <v>12421001006</v>
      </c>
      <c r="B24" s="102" t="s">
        <v>1019</v>
      </c>
      <c r="C24" s="68">
        <v>3162.5</v>
      </c>
    </row>
    <row r="25" spans="1:3" ht="15">
      <c r="A25" s="72">
        <v>12421001006</v>
      </c>
      <c r="B25" s="69" t="s">
        <v>1018</v>
      </c>
      <c r="C25" s="68">
        <v>1782.27</v>
      </c>
    </row>
    <row r="26" spans="1:3" ht="15">
      <c r="A26" s="72">
        <v>12421001001</v>
      </c>
      <c r="B26" s="102" t="s">
        <v>1017</v>
      </c>
      <c r="C26" s="68">
        <v>2006.75</v>
      </c>
    </row>
    <row r="27" spans="1:3" ht="15">
      <c r="A27" s="72">
        <v>12421001006</v>
      </c>
      <c r="B27" s="69" t="s">
        <v>1016</v>
      </c>
      <c r="C27" s="71">
        <v>2756.32</v>
      </c>
    </row>
    <row r="28" spans="1:3" ht="15">
      <c r="A28" s="72">
        <v>12421001008</v>
      </c>
      <c r="B28" s="69" t="s">
        <v>1015</v>
      </c>
      <c r="C28" s="71">
        <v>1400.7</v>
      </c>
    </row>
    <row r="29" spans="1:3" ht="15">
      <c r="A29" s="72">
        <v>12421001011</v>
      </c>
      <c r="B29" s="69" t="s">
        <v>1014</v>
      </c>
      <c r="C29" s="68">
        <v>2497.79</v>
      </c>
    </row>
    <row r="30" spans="1:3" ht="15">
      <c r="A30" s="72">
        <v>12411003002</v>
      </c>
      <c r="B30" s="92" t="s">
        <v>1013</v>
      </c>
      <c r="C30" s="68">
        <v>11900</v>
      </c>
    </row>
    <row r="31" spans="1:3" ht="15">
      <c r="A31" s="72">
        <v>12421001006</v>
      </c>
      <c r="B31" s="69" t="s">
        <v>1012</v>
      </c>
      <c r="C31" s="68">
        <v>316.25</v>
      </c>
    </row>
    <row r="32" spans="1:3" ht="15">
      <c r="A32" s="72">
        <v>12421001001</v>
      </c>
      <c r="B32" s="69" t="s">
        <v>1011</v>
      </c>
      <c r="C32" s="68">
        <v>290.24</v>
      </c>
    </row>
    <row r="33" spans="1:3" ht="15">
      <c r="A33" s="72">
        <v>12421001012</v>
      </c>
      <c r="B33" s="108" t="s">
        <v>1010</v>
      </c>
      <c r="C33" s="124">
        <v>2463.56</v>
      </c>
    </row>
    <row r="34" spans="1:3" ht="15">
      <c r="A34" s="72">
        <v>12421001009</v>
      </c>
      <c r="B34" s="69" t="s">
        <v>1009</v>
      </c>
      <c r="C34" s="68">
        <v>828</v>
      </c>
    </row>
    <row r="35" spans="1:3" ht="15">
      <c r="A35" s="72">
        <v>12411003023</v>
      </c>
      <c r="B35" s="69" t="s">
        <v>1008</v>
      </c>
      <c r="C35" s="68">
        <v>18108.94</v>
      </c>
    </row>
    <row r="36" spans="1:3" ht="15">
      <c r="A36" s="72">
        <v>12411003024</v>
      </c>
      <c r="B36" s="69" t="s">
        <v>1007</v>
      </c>
      <c r="C36" s="71">
        <v>2254</v>
      </c>
    </row>
    <row r="37" spans="1:3" ht="15">
      <c r="A37" s="72">
        <v>12411003024</v>
      </c>
      <c r="B37" s="69" t="s">
        <v>1007</v>
      </c>
      <c r="C37" s="68">
        <v>2254</v>
      </c>
    </row>
    <row r="38" spans="1:3" ht="15">
      <c r="A38" s="72">
        <v>12411003024</v>
      </c>
      <c r="B38" s="69" t="s">
        <v>1007</v>
      </c>
      <c r="C38" s="68">
        <v>2254</v>
      </c>
    </row>
    <row r="39" spans="1:3" ht="15">
      <c r="A39" s="72">
        <v>12411003024</v>
      </c>
      <c r="B39" s="69" t="s">
        <v>1006</v>
      </c>
      <c r="C39" s="68">
        <v>2254</v>
      </c>
    </row>
    <row r="40" spans="1:3" ht="15">
      <c r="A40" s="72">
        <v>12421001001</v>
      </c>
      <c r="B40" s="69" t="s">
        <v>1005</v>
      </c>
      <c r="C40" s="68">
        <v>1782.5</v>
      </c>
    </row>
    <row r="41" spans="1:3" ht="15">
      <c r="A41" s="72">
        <v>12421001001</v>
      </c>
      <c r="B41" s="69" t="s">
        <v>1004</v>
      </c>
      <c r="C41" s="68">
        <v>1832.58</v>
      </c>
    </row>
    <row r="42" spans="1:3" ht="15">
      <c r="A42" s="72">
        <v>12421001001</v>
      </c>
      <c r="B42" s="69" t="s">
        <v>1003</v>
      </c>
      <c r="C42" s="68">
        <v>2242.5</v>
      </c>
    </row>
    <row r="43" spans="1:3" ht="15">
      <c r="A43" s="72">
        <v>12421001018</v>
      </c>
      <c r="B43" s="69" t="s">
        <v>998</v>
      </c>
      <c r="C43" s="68">
        <v>310</v>
      </c>
    </row>
    <row r="44" spans="1:3" ht="15">
      <c r="A44" s="72">
        <v>12421001006</v>
      </c>
      <c r="B44" s="69" t="s">
        <v>1002</v>
      </c>
      <c r="C44" s="71">
        <v>310.5</v>
      </c>
    </row>
    <row r="45" spans="1:3" ht="15">
      <c r="A45" s="72">
        <v>12421001013</v>
      </c>
      <c r="B45" s="69" t="s">
        <v>1001</v>
      </c>
      <c r="C45" s="68">
        <v>782</v>
      </c>
    </row>
    <row r="46" spans="1:3" ht="15">
      <c r="A46" s="72">
        <v>12411001016</v>
      </c>
      <c r="B46" s="118" t="s">
        <v>1000</v>
      </c>
      <c r="C46" s="117">
        <v>6877.39</v>
      </c>
    </row>
    <row r="47" spans="1:3" ht="15">
      <c r="A47" s="72">
        <v>12411001016</v>
      </c>
      <c r="B47" s="69" t="s">
        <v>999</v>
      </c>
      <c r="C47" s="68">
        <v>3550.05</v>
      </c>
    </row>
    <row r="48" spans="1:3" ht="15">
      <c r="A48" s="72">
        <v>12421001018</v>
      </c>
      <c r="B48" s="69" t="s">
        <v>998</v>
      </c>
      <c r="C48" s="71">
        <v>310.5</v>
      </c>
    </row>
    <row r="49" spans="1:3" ht="15">
      <c r="A49" s="72">
        <v>12421003006</v>
      </c>
      <c r="B49" s="69" t="s">
        <v>997</v>
      </c>
      <c r="C49" s="68">
        <v>552</v>
      </c>
    </row>
    <row r="50" spans="1:3" ht="15">
      <c r="A50" s="72">
        <v>12421001018</v>
      </c>
      <c r="B50" s="69" t="s">
        <v>996</v>
      </c>
      <c r="C50" s="68">
        <v>399</v>
      </c>
    </row>
    <row r="51" spans="1:3" ht="15">
      <c r="A51" s="72">
        <v>12421001006</v>
      </c>
      <c r="B51" s="69" t="s">
        <v>995</v>
      </c>
      <c r="C51" s="71">
        <v>747.5</v>
      </c>
    </row>
    <row r="52" spans="1:3" ht="15">
      <c r="A52" s="72">
        <v>12421001006</v>
      </c>
      <c r="B52" s="69" t="s">
        <v>994</v>
      </c>
      <c r="C52" s="71">
        <v>747.5</v>
      </c>
    </row>
    <row r="53" spans="1:3" ht="15">
      <c r="A53" s="72">
        <v>12411002037</v>
      </c>
      <c r="B53" s="69" t="s">
        <v>993</v>
      </c>
      <c r="C53" s="104">
        <v>5585.24</v>
      </c>
    </row>
    <row r="54" spans="1:3" ht="15">
      <c r="A54" s="72">
        <v>12421001013</v>
      </c>
      <c r="B54" s="69" t="s">
        <v>992</v>
      </c>
      <c r="C54" s="99">
        <v>350</v>
      </c>
    </row>
    <row r="55" spans="1:3" ht="15">
      <c r="A55" s="72">
        <v>12421003008</v>
      </c>
      <c r="B55" s="69" t="s">
        <v>991</v>
      </c>
      <c r="C55" s="68">
        <v>2895.52</v>
      </c>
    </row>
    <row r="56" spans="1:3" ht="15">
      <c r="A56" s="72">
        <v>1242100308</v>
      </c>
      <c r="B56" s="69" t="s">
        <v>990</v>
      </c>
      <c r="C56" s="68">
        <v>2886.89</v>
      </c>
    </row>
    <row r="57" spans="1:3" ht="15">
      <c r="A57" s="72">
        <v>12421003008</v>
      </c>
      <c r="B57" s="69" t="s">
        <v>989</v>
      </c>
      <c r="C57" s="68">
        <v>2886.63</v>
      </c>
    </row>
    <row r="58" spans="1:3" ht="15">
      <c r="A58" s="72">
        <v>12411001067</v>
      </c>
      <c r="B58" s="69" t="s">
        <v>988</v>
      </c>
      <c r="C58" s="71">
        <v>760</v>
      </c>
    </row>
    <row r="59" spans="1:3" ht="15">
      <c r="A59" s="72">
        <v>12421003006</v>
      </c>
      <c r="B59" s="69" t="s">
        <v>987</v>
      </c>
      <c r="C59" s="68">
        <v>2990</v>
      </c>
    </row>
    <row r="60" spans="1:3" ht="15">
      <c r="A60" s="72">
        <v>12421001001</v>
      </c>
      <c r="B60" s="69" t="s">
        <v>986</v>
      </c>
      <c r="C60" s="68">
        <v>2986.2</v>
      </c>
    </row>
    <row r="61" spans="1:3" ht="15">
      <c r="A61" s="72">
        <v>12421003008</v>
      </c>
      <c r="B61" s="69" t="s">
        <v>985</v>
      </c>
      <c r="C61" s="71">
        <v>2044.97</v>
      </c>
    </row>
    <row r="62" spans="1:3" ht="15">
      <c r="A62" s="72">
        <v>1241100308</v>
      </c>
      <c r="B62" s="118" t="s">
        <v>984</v>
      </c>
      <c r="C62" s="133">
        <v>2818.8</v>
      </c>
    </row>
    <row r="63" spans="1:3" ht="15">
      <c r="A63" s="72">
        <v>12411003005</v>
      </c>
      <c r="B63" s="118" t="s">
        <v>983</v>
      </c>
      <c r="C63" s="117">
        <v>3074</v>
      </c>
    </row>
    <row r="64" spans="1:3" ht="15">
      <c r="A64" s="72">
        <v>12421001001</v>
      </c>
      <c r="B64" s="69" t="s">
        <v>982</v>
      </c>
      <c r="C64" s="71">
        <v>2318.84</v>
      </c>
    </row>
    <row r="65" spans="1:3" ht="15">
      <c r="A65" s="72">
        <v>12411001007</v>
      </c>
      <c r="B65" s="118" t="s">
        <v>981</v>
      </c>
      <c r="C65" s="117">
        <v>4236</v>
      </c>
    </row>
    <row r="66" spans="1:3" ht="15">
      <c r="A66" s="72">
        <v>12411001007</v>
      </c>
      <c r="B66" s="118" t="s">
        <v>980</v>
      </c>
      <c r="C66" s="117">
        <v>690</v>
      </c>
    </row>
    <row r="67" spans="1:3" ht="15">
      <c r="A67" s="72">
        <v>12411003010</v>
      </c>
      <c r="B67" s="118" t="s">
        <v>979</v>
      </c>
      <c r="C67" s="117">
        <v>726</v>
      </c>
    </row>
    <row r="68" spans="1:3" ht="15">
      <c r="A68" s="72">
        <v>12411003029</v>
      </c>
      <c r="B68" s="118" t="s">
        <v>978</v>
      </c>
      <c r="C68" s="117">
        <v>4800</v>
      </c>
    </row>
    <row r="69" spans="1:3" ht="15">
      <c r="A69" s="72">
        <v>12411004001</v>
      </c>
      <c r="B69" s="118" t="s">
        <v>977</v>
      </c>
      <c r="C69" s="117">
        <v>11065</v>
      </c>
    </row>
    <row r="70" spans="1:3" ht="15">
      <c r="A70" s="72">
        <v>12421004006</v>
      </c>
      <c r="B70" s="118" t="s">
        <v>976</v>
      </c>
      <c r="C70" s="117">
        <v>3500</v>
      </c>
    </row>
    <row r="71" spans="1:3" ht="15">
      <c r="A71" s="72">
        <v>12421004008</v>
      </c>
      <c r="B71" s="118" t="s">
        <v>975</v>
      </c>
      <c r="C71" s="117">
        <v>460</v>
      </c>
    </row>
    <row r="72" spans="1:3" ht="15">
      <c r="A72" s="72">
        <v>12421004011</v>
      </c>
      <c r="B72" s="118" t="s">
        <v>974</v>
      </c>
      <c r="C72" s="117">
        <v>460</v>
      </c>
    </row>
    <row r="73" spans="1:3" ht="15">
      <c r="A73" s="72">
        <v>12421003006</v>
      </c>
      <c r="B73" s="69" t="s">
        <v>973</v>
      </c>
      <c r="C73" s="68">
        <v>3400</v>
      </c>
    </row>
    <row r="74" spans="1:3" ht="15">
      <c r="A74" s="72">
        <v>12421001006</v>
      </c>
      <c r="B74" s="69" t="s">
        <v>969</v>
      </c>
      <c r="C74" s="68">
        <v>705</v>
      </c>
    </row>
    <row r="75" spans="1:3" ht="15">
      <c r="A75" s="72">
        <v>12421004012</v>
      </c>
      <c r="B75" s="118" t="s">
        <v>972</v>
      </c>
      <c r="C75" s="117">
        <v>445</v>
      </c>
    </row>
    <row r="76" spans="1:3" ht="15">
      <c r="A76" s="72">
        <v>12421001013</v>
      </c>
      <c r="B76" s="69" t="s">
        <v>971</v>
      </c>
      <c r="C76" s="71">
        <v>3292.08</v>
      </c>
    </row>
    <row r="77" spans="1:3" ht="15">
      <c r="A77" s="72">
        <v>12421001013</v>
      </c>
      <c r="B77" s="69" t="s">
        <v>971</v>
      </c>
      <c r="C77" s="71">
        <v>3292.08</v>
      </c>
    </row>
    <row r="78" spans="1:3" ht="15">
      <c r="A78" s="72">
        <v>12421003006</v>
      </c>
      <c r="B78" s="69" t="s">
        <v>970</v>
      </c>
      <c r="C78" s="71">
        <v>13222.6</v>
      </c>
    </row>
    <row r="79" spans="1:3" ht="15">
      <c r="A79" s="72">
        <v>12421001006</v>
      </c>
      <c r="B79" s="69" t="s">
        <v>969</v>
      </c>
      <c r="C79" s="68">
        <v>1299.01</v>
      </c>
    </row>
    <row r="80" spans="1:3" ht="15">
      <c r="A80" s="72">
        <v>12421003006</v>
      </c>
      <c r="B80" s="69" t="s">
        <v>968</v>
      </c>
      <c r="C80" s="68">
        <v>3468.4</v>
      </c>
    </row>
    <row r="81" spans="1:3" ht="15">
      <c r="A81" s="72">
        <v>12421003008</v>
      </c>
      <c r="B81" s="69" t="s">
        <v>967</v>
      </c>
      <c r="C81" s="71">
        <v>3468.4</v>
      </c>
    </row>
    <row r="82" spans="1:3" ht="15">
      <c r="A82" s="72">
        <v>12421003008</v>
      </c>
      <c r="B82" s="69" t="s">
        <v>966</v>
      </c>
      <c r="C82" s="68">
        <v>5218.26</v>
      </c>
    </row>
    <row r="83" spans="1:3" ht="15">
      <c r="A83" s="72">
        <v>12421003008</v>
      </c>
      <c r="B83" s="69" t="s">
        <v>965</v>
      </c>
      <c r="C83" s="68">
        <v>5682.84</v>
      </c>
    </row>
    <row r="84" spans="1:3" ht="15">
      <c r="A84" s="72">
        <v>12421001001</v>
      </c>
      <c r="B84" s="69" t="s">
        <v>964</v>
      </c>
      <c r="C84" s="68">
        <v>1682</v>
      </c>
    </row>
    <row r="85" spans="1:3" ht="15">
      <c r="A85" s="72">
        <v>12421001018</v>
      </c>
      <c r="B85" s="69" t="s">
        <v>963</v>
      </c>
      <c r="C85" s="68">
        <v>449</v>
      </c>
    </row>
    <row r="86" spans="1:3" ht="15">
      <c r="A86" s="72">
        <v>12421001001</v>
      </c>
      <c r="B86" s="69" t="s">
        <v>962</v>
      </c>
      <c r="C86" s="68">
        <v>1700</v>
      </c>
    </row>
    <row r="87" spans="1:3" ht="15">
      <c r="A87" s="72">
        <v>12421004009</v>
      </c>
      <c r="B87" s="106" t="s">
        <v>267</v>
      </c>
      <c r="C87" s="115">
        <v>5865</v>
      </c>
    </row>
    <row r="88" spans="1:3" ht="15">
      <c r="A88" s="72">
        <v>12421004012</v>
      </c>
      <c r="B88" s="106" t="s">
        <v>961</v>
      </c>
      <c r="C88" s="115">
        <v>474.14</v>
      </c>
    </row>
    <row r="89" spans="1:3" ht="15">
      <c r="A89" s="72">
        <v>12421004012</v>
      </c>
      <c r="B89" s="106" t="s">
        <v>961</v>
      </c>
      <c r="C89" s="115">
        <v>474.14</v>
      </c>
    </row>
    <row r="90" spans="1:3" ht="15">
      <c r="A90" s="72">
        <v>12421004012</v>
      </c>
      <c r="B90" s="106" t="s">
        <v>961</v>
      </c>
      <c r="C90" s="115">
        <v>474.14</v>
      </c>
    </row>
    <row r="91" spans="1:3" ht="15">
      <c r="A91" s="72">
        <v>12421001001</v>
      </c>
      <c r="B91" s="69" t="s">
        <v>960</v>
      </c>
      <c r="C91" s="68">
        <v>1692.44</v>
      </c>
    </row>
    <row r="92" spans="1:3" ht="15">
      <c r="A92" s="72">
        <v>12421003008</v>
      </c>
      <c r="B92" s="69" t="s">
        <v>959</v>
      </c>
      <c r="C92" s="71">
        <v>1650</v>
      </c>
    </row>
    <row r="93" spans="1:3" ht="15">
      <c r="A93" s="72">
        <v>12421001014</v>
      </c>
      <c r="B93" s="69" t="s">
        <v>958</v>
      </c>
      <c r="C93" s="68">
        <v>5613.67</v>
      </c>
    </row>
    <row r="94" spans="1:3" ht="15">
      <c r="A94" s="72">
        <v>12421001001</v>
      </c>
      <c r="B94" s="69" t="s">
        <v>957</v>
      </c>
      <c r="C94" s="68">
        <v>1500</v>
      </c>
    </row>
    <row r="95" spans="1:3" ht="15">
      <c r="A95" s="72">
        <v>12421001067</v>
      </c>
      <c r="B95" s="103" t="s">
        <v>193</v>
      </c>
      <c r="C95" s="132">
        <v>2000</v>
      </c>
    </row>
    <row r="96" spans="1:3" ht="15">
      <c r="A96" s="72">
        <v>12411003001</v>
      </c>
      <c r="B96" s="69" t="s">
        <v>180</v>
      </c>
      <c r="C96" s="68">
        <v>3949.99</v>
      </c>
    </row>
    <row r="97" spans="1:3" ht="15">
      <c r="A97" s="72">
        <v>12421002006</v>
      </c>
      <c r="B97" s="69" t="s">
        <v>956</v>
      </c>
      <c r="C97" s="132">
        <v>1650</v>
      </c>
    </row>
    <row r="98" spans="1:3" ht="15">
      <c r="A98" s="72">
        <v>12421001067</v>
      </c>
      <c r="B98" s="69" t="s">
        <v>193</v>
      </c>
      <c r="C98" s="68">
        <v>1799.99</v>
      </c>
    </row>
    <row r="99" spans="1:3" ht="15">
      <c r="A99" s="72">
        <v>12421001067</v>
      </c>
      <c r="B99" s="69" t="s">
        <v>193</v>
      </c>
      <c r="C99" s="68">
        <v>1800</v>
      </c>
    </row>
    <row r="100" spans="1:3" ht="15">
      <c r="A100" s="72">
        <v>12421001067</v>
      </c>
      <c r="B100" s="103" t="s">
        <v>193</v>
      </c>
      <c r="C100" s="68">
        <v>1799.99</v>
      </c>
    </row>
    <row r="101" spans="1:3" ht="15">
      <c r="A101" s="72">
        <v>12421002008</v>
      </c>
      <c r="B101" s="69" t="s">
        <v>193</v>
      </c>
      <c r="C101" s="68">
        <v>1540</v>
      </c>
    </row>
    <row r="102" spans="1:3" ht="15">
      <c r="A102" s="72">
        <v>12421002008</v>
      </c>
      <c r="B102" s="69" t="s">
        <v>193</v>
      </c>
      <c r="C102" s="68">
        <v>1540.01</v>
      </c>
    </row>
    <row r="103" spans="1:3" ht="15">
      <c r="A103" s="72">
        <v>12421002008</v>
      </c>
      <c r="B103" s="69" t="s">
        <v>193</v>
      </c>
      <c r="C103" s="68">
        <v>1540</v>
      </c>
    </row>
    <row r="104" spans="1:3" ht="15">
      <c r="A104" s="72">
        <v>12421002002</v>
      </c>
      <c r="B104" s="69" t="s">
        <v>955</v>
      </c>
      <c r="C104" s="68">
        <v>1899.99</v>
      </c>
    </row>
    <row r="105" spans="1:3" ht="15">
      <c r="A105" s="72">
        <v>12421002002</v>
      </c>
      <c r="B105" s="69" t="s">
        <v>955</v>
      </c>
      <c r="C105" s="68">
        <v>1900</v>
      </c>
    </row>
    <row r="106" spans="1:3" ht="15">
      <c r="A106" s="72">
        <v>12421002002</v>
      </c>
      <c r="B106" s="69" t="s">
        <v>955</v>
      </c>
      <c r="C106" s="68">
        <v>1900</v>
      </c>
    </row>
    <row r="107" spans="1:3" ht="15">
      <c r="A107" s="72">
        <v>12421002002</v>
      </c>
      <c r="B107" s="69" t="s">
        <v>955</v>
      </c>
      <c r="C107" s="68">
        <v>1900</v>
      </c>
    </row>
    <row r="108" spans="1:3" ht="15">
      <c r="A108" s="72">
        <v>12421002002</v>
      </c>
      <c r="B108" s="69" t="s">
        <v>955</v>
      </c>
      <c r="C108" s="68">
        <v>1900</v>
      </c>
    </row>
    <row r="109" spans="1:3" ht="15">
      <c r="A109" s="72">
        <v>12421001014</v>
      </c>
      <c r="B109" s="69" t="s">
        <v>954</v>
      </c>
      <c r="C109" s="68">
        <v>602.59</v>
      </c>
    </row>
    <row r="110" spans="1:3" ht="15">
      <c r="A110" s="72">
        <v>12421002006</v>
      </c>
      <c r="B110" s="69" t="s">
        <v>953</v>
      </c>
      <c r="C110" s="68">
        <v>1029.58</v>
      </c>
    </row>
    <row r="111" spans="1:3" ht="15">
      <c r="A111" s="72">
        <v>12421001009</v>
      </c>
      <c r="B111" s="69" t="s">
        <v>952</v>
      </c>
      <c r="C111" s="71">
        <v>3800</v>
      </c>
    </row>
    <row r="112" spans="1:3" ht="15">
      <c r="A112" s="72">
        <v>12421001005</v>
      </c>
      <c r="B112" s="69" t="s">
        <v>951</v>
      </c>
      <c r="C112" s="68">
        <f>4899.98-67.52</f>
        <v>4832.459999999999</v>
      </c>
    </row>
    <row r="113" spans="1:3" ht="15">
      <c r="A113" s="72">
        <v>12421001005</v>
      </c>
      <c r="B113" s="69" t="s">
        <v>950</v>
      </c>
      <c r="C113" s="68">
        <v>4799</v>
      </c>
    </row>
    <row r="114" spans="1:3" ht="15">
      <c r="A114" s="72">
        <v>12421001006</v>
      </c>
      <c r="B114" s="92" t="s">
        <v>949</v>
      </c>
      <c r="C114" s="99">
        <f>1198.28*1.16</f>
        <v>1390.0048</v>
      </c>
    </row>
    <row r="115" spans="1:3" ht="15">
      <c r="A115" s="72">
        <v>12421002008</v>
      </c>
      <c r="B115" s="92" t="s">
        <v>948</v>
      </c>
      <c r="C115" s="99">
        <f>1550.86*1.16</f>
        <v>1798.9975999999997</v>
      </c>
    </row>
    <row r="116" spans="1:3" ht="15">
      <c r="A116" s="131" t="s">
        <v>9</v>
      </c>
      <c r="B116" s="131"/>
      <c r="C116" s="66">
        <f>SUM(C10:C115)</f>
        <v>266253.2424</v>
      </c>
    </row>
    <row r="117" spans="1:3" ht="15">
      <c r="A117" s="17"/>
      <c r="B117" s="130"/>
      <c r="C117" s="51"/>
    </row>
    <row r="118" spans="1:3" ht="15">
      <c r="A118" s="17"/>
      <c r="B118" s="130"/>
      <c r="C118" s="51"/>
    </row>
    <row r="119" spans="1:3" ht="15">
      <c r="A119" s="17"/>
      <c r="B119" s="130"/>
      <c r="C119" s="51"/>
    </row>
    <row r="120" spans="1:3" ht="15">
      <c r="A120" s="17"/>
      <c r="B120" s="130"/>
      <c r="C120" s="51"/>
    </row>
    <row r="121" spans="1:3" ht="15">
      <c r="A121" s="17"/>
      <c r="B121" s="130"/>
      <c r="C121" s="51"/>
    </row>
    <row r="122" spans="1:3" ht="15">
      <c r="A122" s="75"/>
      <c r="B122" s="74" t="s">
        <v>947</v>
      </c>
      <c r="C122" s="73"/>
    </row>
    <row r="123" spans="1:3" ht="15">
      <c r="A123" s="72">
        <v>1241001013</v>
      </c>
      <c r="B123" s="69" t="s">
        <v>194</v>
      </c>
      <c r="C123" s="71">
        <v>1799.01</v>
      </c>
    </row>
    <row r="124" spans="1:3" ht="15">
      <c r="A124" s="72">
        <v>12411001001</v>
      </c>
      <c r="B124" s="108" t="s">
        <v>946</v>
      </c>
      <c r="C124" s="117">
        <v>321</v>
      </c>
    </row>
    <row r="125" spans="1:3" ht="15">
      <c r="A125" s="72">
        <v>12411003001</v>
      </c>
      <c r="B125" s="69" t="s">
        <v>945</v>
      </c>
      <c r="C125" s="71">
        <v>2999</v>
      </c>
    </row>
    <row r="126" spans="1:3" ht="15">
      <c r="A126" s="72">
        <v>12411001001</v>
      </c>
      <c r="B126" s="101" t="s">
        <v>944</v>
      </c>
      <c r="C126" s="68">
        <v>359</v>
      </c>
    </row>
    <row r="127" spans="1:3" ht="15">
      <c r="A127" s="72">
        <v>12411001005</v>
      </c>
      <c r="B127" s="69" t="s">
        <v>943</v>
      </c>
      <c r="C127" s="68">
        <v>515</v>
      </c>
    </row>
    <row r="128" spans="1:3" ht="15">
      <c r="A128" s="72">
        <v>12411001015</v>
      </c>
      <c r="B128" s="69" t="s">
        <v>942</v>
      </c>
      <c r="C128" s="68">
        <v>189</v>
      </c>
    </row>
    <row r="129" spans="1:3" ht="15">
      <c r="A129" s="72">
        <v>12411001015</v>
      </c>
      <c r="B129" s="69" t="s">
        <v>942</v>
      </c>
      <c r="C129" s="68">
        <v>189</v>
      </c>
    </row>
    <row r="130" spans="1:3" ht="15">
      <c r="A130" s="72">
        <v>12411001015</v>
      </c>
      <c r="B130" s="69" t="s">
        <v>942</v>
      </c>
      <c r="C130" s="68">
        <v>189</v>
      </c>
    </row>
    <row r="131" spans="1:3" ht="15">
      <c r="A131" s="72">
        <v>12411001016</v>
      </c>
      <c r="B131" s="69" t="s">
        <v>375</v>
      </c>
      <c r="C131" s="68">
        <v>189</v>
      </c>
    </row>
    <row r="132" spans="1:3" ht="15">
      <c r="A132" s="72">
        <v>12411001016</v>
      </c>
      <c r="B132" s="69" t="s">
        <v>375</v>
      </c>
      <c r="C132" s="68">
        <v>189</v>
      </c>
    </row>
    <row r="133" spans="1:3" ht="15">
      <c r="A133" s="72">
        <v>12411001016</v>
      </c>
      <c r="B133" s="69" t="s">
        <v>375</v>
      </c>
      <c r="C133" s="68">
        <v>189</v>
      </c>
    </row>
    <row r="134" spans="1:3" ht="15">
      <c r="A134" s="72">
        <v>12411001016</v>
      </c>
      <c r="B134" s="69" t="s">
        <v>375</v>
      </c>
      <c r="C134" s="68">
        <v>189</v>
      </c>
    </row>
    <row r="135" spans="1:3" ht="15">
      <c r="A135" s="72">
        <v>12411001016</v>
      </c>
      <c r="B135" s="69" t="s">
        <v>941</v>
      </c>
      <c r="C135" s="68">
        <v>189</v>
      </c>
    </row>
    <row r="136" spans="1:3" ht="15">
      <c r="A136" s="72">
        <v>12411001016</v>
      </c>
      <c r="B136" s="69" t="s">
        <v>940</v>
      </c>
      <c r="C136" s="68">
        <v>189</v>
      </c>
    </row>
    <row r="137" spans="1:3" ht="15">
      <c r="A137" s="72">
        <v>12411001016</v>
      </c>
      <c r="B137" s="69" t="s">
        <v>940</v>
      </c>
      <c r="C137" s="68">
        <v>189</v>
      </c>
    </row>
    <row r="138" spans="1:3" ht="15">
      <c r="A138" s="72">
        <v>12411001016</v>
      </c>
      <c r="B138" s="69" t="s">
        <v>939</v>
      </c>
      <c r="C138" s="68">
        <v>189</v>
      </c>
    </row>
    <row r="139" spans="1:3" ht="15">
      <c r="A139" s="72">
        <v>12411001069</v>
      </c>
      <c r="B139" s="69" t="s">
        <v>431</v>
      </c>
      <c r="C139" s="68">
        <v>189</v>
      </c>
    </row>
    <row r="140" spans="1:3" ht="15">
      <c r="A140" s="72">
        <v>12411001069</v>
      </c>
      <c r="B140" s="69" t="s">
        <v>938</v>
      </c>
      <c r="C140" s="68">
        <v>189</v>
      </c>
    </row>
    <row r="141" spans="1:3" ht="15">
      <c r="A141" s="72">
        <v>12411003003</v>
      </c>
      <c r="B141" s="69" t="s">
        <v>937</v>
      </c>
      <c r="C141" s="99">
        <v>278</v>
      </c>
    </row>
    <row r="142" spans="1:3" ht="15">
      <c r="A142" s="72">
        <v>12411003003</v>
      </c>
      <c r="B142" s="69" t="s">
        <v>936</v>
      </c>
      <c r="C142" s="99">
        <v>278</v>
      </c>
    </row>
    <row r="143" spans="1:3" ht="15">
      <c r="A143" s="72">
        <v>12411001007</v>
      </c>
      <c r="B143" s="69" t="s">
        <v>631</v>
      </c>
      <c r="C143" s="71">
        <v>1129.95</v>
      </c>
    </row>
    <row r="144" spans="1:3" ht="15">
      <c r="A144" s="72">
        <v>12411001007</v>
      </c>
      <c r="B144" s="69" t="s">
        <v>601</v>
      </c>
      <c r="C144" s="71">
        <v>1129.95</v>
      </c>
    </row>
    <row r="145" spans="1:3" ht="15">
      <c r="A145" s="72">
        <v>12411001007</v>
      </c>
      <c r="B145" s="108" t="s">
        <v>935</v>
      </c>
      <c r="C145" s="117">
        <v>1129.95</v>
      </c>
    </row>
    <row r="146" spans="1:3" ht="15">
      <c r="A146" s="72">
        <v>12411001009</v>
      </c>
      <c r="B146" s="69" t="s">
        <v>934</v>
      </c>
      <c r="C146" s="68">
        <v>1109.75</v>
      </c>
    </row>
    <row r="147" spans="1:3" ht="15">
      <c r="A147" s="72">
        <v>12411001010</v>
      </c>
      <c r="B147" s="69" t="s">
        <v>933</v>
      </c>
      <c r="C147" s="68">
        <v>2679.01</v>
      </c>
    </row>
    <row r="148" spans="1:3" ht="15">
      <c r="A148" s="72">
        <v>12411001010</v>
      </c>
      <c r="B148" s="69" t="s">
        <v>932</v>
      </c>
      <c r="C148" s="71">
        <v>2679.01</v>
      </c>
    </row>
    <row r="149" spans="1:3" ht="15">
      <c r="A149" s="72">
        <v>12411001010</v>
      </c>
      <c r="B149" s="69" t="s">
        <v>931</v>
      </c>
      <c r="C149" s="68">
        <v>1376</v>
      </c>
    </row>
    <row r="150" spans="1:3" ht="15">
      <c r="A150" s="72">
        <v>12411001010</v>
      </c>
      <c r="B150" s="69" t="s">
        <v>931</v>
      </c>
      <c r="C150" s="68">
        <v>1376</v>
      </c>
    </row>
    <row r="151" spans="1:3" ht="15">
      <c r="A151" s="72">
        <v>12411001065</v>
      </c>
      <c r="B151" s="69" t="s">
        <v>930</v>
      </c>
      <c r="C151" s="68">
        <v>656</v>
      </c>
    </row>
    <row r="152" spans="1:3" ht="15">
      <c r="A152" s="72">
        <v>12411001014</v>
      </c>
      <c r="B152" s="69" t="s">
        <v>719</v>
      </c>
      <c r="C152" s="68">
        <v>1945.99</v>
      </c>
    </row>
    <row r="153" spans="1:3" ht="15">
      <c r="A153" s="72">
        <v>12411001015</v>
      </c>
      <c r="B153" s="69" t="s">
        <v>912</v>
      </c>
      <c r="C153" s="68">
        <v>900</v>
      </c>
    </row>
    <row r="154" spans="1:3" ht="15">
      <c r="A154" s="72">
        <v>12411001015</v>
      </c>
      <c r="B154" s="101" t="s">
        <v>929</v>
      </c>
      <c r="C154" s="71">
        <v>368</v>
      </c>
    </row>
    <row r="155" spans="1:3" ht="15">
      <c r="A155" s="72">
        <v>12411001015</v>
      </c>
      <c r="B155" s="101" t="s">
        <v>929</v>
      </c>
      <c r="C155" s="71">
        <v>368</v>
      </c>
    </row>
    <row r="156" spans="1:3" ht="15">
      <c r="A156" s="72">
        <v>12411001016</v>
      </c>
      <c r="B156" s="69" t="s">
        <v>920</v>
      </c>
      <c r="C156" s="68">
        <v>900</v>
      </c>
    </row>
    <row r="157" spans="1:3" ht="15">
      <c r="A157" s="72">
        <v>12411001016</v>
      </c>
      <c r="B157" s="69" t="s">
        <v>920</v>
      </c>
      <c r="C157" s="68">
        <v>900</v>
      </c>
    </row>
    <row r="158" spans="1:3" ht="15">
      <c r="A158" s="72">
        <v>12411001016</v>
      </c>
      <c r="B158" s="69" t="s">
        <v>920</v>
      </c>
      <c r="C158" s="68">
        <v>900</v>
      </c>
    </row>
    <row r="159" spans="1:3" ht="15">
      <c r="A159" s="72">
        <v>12411001016</v>
      </c>
      <c r="B159" s="69" t="s">
        <v>928</v>
      </c>
      <c r="C159" s="99">
        <v>900</v>
      </c>
    </row>
    <row r="160" spans="1:3" ht="15">
      <c r="A160" s="72">
        <v>12411001069</v>
      </c>
      <c r="B160" s="69" t="s">
        <v>385</v>
      </c>
      <c r="C160" s="71">
        <v>368</v>
      </c>
    </row>
    <row r="161" spans="1:3" ht="15">
      <c r="A161" s="72">
        <v>12411001010</v>
      </c>
      <c r="B161" s="69" t="s">
        <v>897</v>
      </c>
      <c r="C161" s="71">
        <v>1833</v>
      </c>
    </row>
    <row r="162" spans="1:3" ht="15">
      <c r="A162" s="72">
        <v>12411001021</v>
      </c>
      <c r="B162" s="69" t="s">
        <v>699</v>
      </c>
      <c r="C162" s="68">
        <v>2058.62</v>
      </c>
    </row>
    <row r="163" spans="1:3" ht="15">
      <c r="A163" s="72">
        <v>12411001029</v>
      </c>
      <c r="B163" s="69" t="s">
        <v>718</v>
      </c>
      <c r="C163" s="68">
        <v>714.99</v>
      </c>
    </row>
    <row r="164" spans="1:3" ht="15">
      <c r="A164" s="72">
        <v>12411001018</v>
      </c>
      <c r="B164" s="69" t="s">
        <v>927</v>
      </c>
      <c r="C164" s="68">
        <v>200</v>
      </c>
    </row>
    <row r="165" spans="1:3" ht="15">
      <c r="A165" s="72">
        <v>12411001010</v>
      </c>
      <c r="B165" s="101" t="s">
        <v>926</v>
      </c>
      <c r="C165" s="68">
        <v>1486</v>
      </c>
    </row>
    <row r="166" spans="1:3" ht="15">
      <c r="A166" s="72">
        <v>12411001010</v>
      </c>
      <c r="B166" s="101" t="s">
        <v>925</v>
      </c>
      <c r="C166" s="68">
        <v>1486</v>
      </c>
    </row>
    <row r="167" spans="1:3" ht="15">
      <c r="A167" s="72">
        <v>12411001010</v>
      </c>
      <c r="B167" s="69" t="s">
        <v>924</v>
      </c>
      <c r="C167" s="71">
        <v>2893</v>
      </c>
    </row>
    <row r="168" spans="1:3" ht="15">
      <c r="A168" s="72">
        <v>12411001010</v>
      </c>
      <c r="B168" s="69" t="s">
        <v>923</v>
      </c>
      <c r="C168" s="71">
        <v>1486</v>
      </c>
    </row>
    <row r="169" spans="1:3" ht="15">
      <c r="A169" s="72">
        <v>12411001007</v>
      </c>
      <c r="B169" s="69" t="s">
        <v>246</v>
      </c>
      <c r="C169" s="71">
        <v>1180.73</v>
      </c>
    </row>
    <row r="170" spans="1:3" ht="15">
      <c r="A170" s="72">
        <v>12411003004</v>
      </c>
      <c r="B170" s="108" t="s">
        <v>922</v>
      </c>
      <c r="C170" s="117">
        <v>300</v>
      </c>
    </row>
    <row r="171" spans="1:3" ht="15">
      <c r="A171" s="72">
        <v>12411003004</v>
      </c>
      <c r="B171" s="108" t="s">
        <v>921</v>
      </c>
      <c r="C171" s="117">
        <v>300</v>
      </c>
    </row>
    <row r="172" spans="1:3" ht="15">
      <c r="A172" s="72">
        <v>12411001012</v>
      </c>
      <c r="B172" s="69" t="s">
        <v>906</v>
      </c>
      <c r="C172" s="68">
        <v>709.99</v>
      </c>
    </row>
    <row r="173" spans="1:3" ht="15">
      <c r="A173" s="72">
        <v>12411001016</v>
      </c>
      <c r="B173" s="69" t="s">
        <v>920</v>
      </c>
      <c r="C173" s="68">
        <v>1460</v>
      </c>
    </row>
    <row r="174" spans="1:3" ht="15">
      <c r="A174" s="72">
        <v>12411001016</v>
      </c>
      <c r="B174" s="101" t="s">
        <v>919</v>
      </c>
      <c r="C174" s="71">
        <v>669.9</v>
      </c>
    </row>
    <row r="175" spans="1:3" ht="15">
      <c r="A175" s="72">
        <v>12411001026</v>
      </c>
      <c r="B175" s="69" t="s">
        <v>918</v>
      </c>
      <c r="C175" s="68">
        <v>319</v>
      </c>
    </row>
    <row r="176" spans="1:3" ht="15">
      <c r="A176" s="72">
        <v>12411001026</v>
      </c>
      <c r="B176" s="69" t="s">
        <v>917</v>
      </c>
      <c r="C176" s="68">
        <v>319</v>
      </c>
    </row>
    <row r="177" spans="1:3" ht="15">
      <c r="A177" s="72">
        <v>12411001001</v>
      </c>
      <c r="B177" s="101" t="s">
        <v>916</v>
      </c>
      <c r="C177" s="68">
        <v>339</v>
      </c>
    </row>
    <row r="178" spans="1:3" ht="15">
      <c r="A178" s="72">
        <v>12467001008</v>
      </c>
      <c r="B178" s="69" t="s">
        <v>18</v>
      </c>
      <c r="C178" s="68">
        <v>327.75</v>
      </c>
    </row>
    <row r="179" spans="1:3" ht="15">
      <c r="A179" s="72">
        <v>12411001012</v>
      </c>
      <c r="B179" s="101" t="s">
        <v>577</v>
      </c>
      <c r="C179" s="71">
        <v>447.99</v>
      </c>
    </row>
    <row r="180" spans="1:3" ht="15">
      <c r="A180" s="72">
        <v>12411001012</v>
      </c>
      <c r="B180" s="101" t="s">
        <v>915</v>
      </c>
      <c r="C180" s="71">
        <v>447.99</v>
      </c>
    </row>
    <row r="181" spans="1:3" ht="15">
      <c r="A181" s="72">
        <v>12411001014</v>
      </c>
      <c r="B181" s="69" t="s">
        <v>914</v>
      </c>
      <c r="C181" s="68">
        <v>3495</v>
      </c>
    </row>
    <row r="182" spans="1:3" ht="15">
      <c r="A182" s="72">
        <v>12411001014</v>
      </c>
      <c r="B182" s="69" t="s">
        <v>719</v>
      </c>
      <c r="C182" s="68">
        <v>2699</v>
      </c>
    </row>
    <row r="183" spans="1:3" ht="15">
      <c r="A183" s="72">
        <v>12411001015</v>
      </c>
      <c r="B183" s="69" t="s">
        <v>912</v>
      </c>
      <c r="C183" s="68">
        <v>973</v>
      </c>
    </row>
    <row r="184" spans="1:3" ht="15">
      <c r="A184" s="72">
        <v>12411001015</v>
      </c>
      <c r="B184" s="69" t="s">
        <v>912</v>
      </c>
      <c r="C184" s="68">
        <v>973</v>
      </c>
    </row>
    <row r="185" spans="1:3" ht="15">
      <c r="A185" s="72">
        <v>12411001015</v>
      </c>
      <c r="B185" s="69" t="s">
        <v>912</v>
      </c>
      <c r="C185" s="68">
        <v>973</v>
      </c>
    </row>
    <row r="186" spans="1:3" ht="15">
      <c r="A186" s="72">
        <v>12411001016</v>
      </c>
      <c r="B186" s="101" t="s">
        <v>891</v>
      </c>
      <c r="C186" s="68">
        <v>447.99</v>
      </c>
    </row>
    <row r="187" spans="1:3" ht="15">
      <c r="A187" s="72">
        <v>12411001016</v>
      </c>
      <c r="B187" s="101" t="s">
        <v>913</v>
      </c>
      <c r="C187" s="68">
        <v>447.99</v>
      </c>
    </row>
    <row r="188" spans="1:3" ht="15">
      <c r="A188" s="72">
        <v>12411001016</v>
      </c>
      <c r="B188" s="69" t="s">
        <v>483</v>
      </c>
      <c r="C188" s="68">
        <v>447.99</v>
      </c>
    </row>
    <row r="189" spans="1:3" ht="15">
      <c r="A189" s="72">
        <v>12411001016</v>
      </c>
      <c r="B189" s="69" t="s">
        <v>912</v>
      </c>
      <c r="C189" s="68">
        <v>973</v>
      </c>
    </row>
    <row r="190" spans="1:3" ht="15">
      <c r="A190" s="72">
        <v>12411001016</v>
      </c>
      <c r="B190" s="69" t="s">
        <v>489</v>
      </c>
      <c r="C190" s="68">
        <v>447.99</v>
      </c>
    </row>
    <row r="191" spans="1:3" ht="15">
      <c r="A191" s="72">
        <v>12411001016</v>
      </c>
      <c r="B191" s="69" t="s">
        <v>489</v>
      </c>
      <c r="C191" s="68">
        <v>447.99</v>
      </c>
    </row>
    <row r="192" spans="1:3" ht="15">
      <c r="A192" s="72">
        <v>12411001016</v>
      </c>
      <c r="B192" s="69" t="s">
        <v>489</v>
      </c>
      <c r="C192" s="68">
        <v>447.99</v>
      </c>
    </row>
    <row r="193" spans="1:3" ht="15">
      <c r="A193" s="72">
        <v>12411001016</v>
      </c>
      <c r="B193" s="101" t="s">
        <v>438</v>
      </c>
      <c r="C193" s="68">
        <v>447.99</v>
      </c>
    </row>
    <row r="194" spans="1:3" ht="15">
      <c r="A194" s="72">
        <v>12411001016</v>
      </c>
      <c r="B194" s="101" t="s">
        <v>483</v>
      </c>
      <c r="C194" s="68">
        <v>447.99</v>
      </c>
    </row>
    <row r="195" spans="1:3" ht="15">
      <c r="A195" s="72">
        <v>12411001013</v>
      </c>
      <c r="B195" s="69" t="s">
        <v>911</v>
      </c>
      <c r="C195" s="68">
        <v>3994.99</v>
      </c>
    </row>
    <row r="196" spans="1:3" ht="15">
      <c r="A196" s="72">
        <v>12411001014</v>
      </c>
      <c r="B196" s="69" t="s">
        <v>328</v>
      </c>
      <c r="C196" s="68">
        <v>2498.98</v>
      </c>
    </row>
    <row r="197" spans="1:3" ht="15">
      <c r="A197" s="72">
        <v>12411001024</v>
      </c>
      <c r="B197" s="69" t="s">
        <v>910</v>
      </c>
      <c r="C197" s="71">
        <v>514.25</v>
      </c>
    </row>
    <row r="198" spans="1:3" ht="15">
      <c r="A198" s="72">
        <v>12411001026</v>
      </c>
      <c r="B198" s="69" t="s">
        <v>909</v>
      </c>
      <c r="C198" s="68">
        <v>514.25</v>
      </c>
    </row>
    <row r="199" spans="1:3" ht="15">
      <c r="A199" s="72">
        <v>12411001026</v>
      </c>
      <c r="B199" s="69" t="s">
        <v>497</v>
      </c>
      <c r="C199" s="68">
        <v>514.25</v>
      </c>
    </row>
    <row r="200" spans="1:3" ht="15">
      <c r="A200" s="72">
        <v>12411001006</v>
      </c>
      <c r="B200" s="69" t="s">
        <v>908</v>
      </c>
      <c r="C200" s="68">
        <v>5899.99</v>
      </c>
    </row>
    <row r="201" spans="1:3" ht="15">
      <c r="A201" s="72">
        <v>12411001010</v>
      </c>
      <c r="B201" s="69" t="s">
        <v>860</v>
      </c>
      <c r="C201" s="68">
        <v>2000</v>
      </c>
    </row>
    <row r="202" spans="1:3" ht="15">
      <c r="A202" s="72">
        <v>12411001010</v>
      </c>
      <c r="B202" s="69" t="s">
        <v>907</v>
      </c>
      <c r="C202" s="124">
        <v>2231.99</v>
      </c>
    </row>
    <row r="203" spans="1:3" ht="15">
      <c r="A203" s="72">
        <v>12411001012</v>
      </c>
      <c r="B203" s="69" t="s">
        <v>906</v>
      </c>
      <c r="C203" s="68">
        <v>710</v>
      </c>
    </row>
    <row r="204" spans="1:3" ht="15">
      <c r="A204" s="72">
        <v>12411001012</v>
      </c>
      <c r="B204" s="69" t="s">
        <v>460</v>
      </c>
      <c r="C204" s="71">
        <v>710</v>
      </c>
    </row>
    <row r="205" spans="1:3" ht="15">
      <c r="A205" s="72">
        <v>12411001015</v>
      </c>
      <c r="B205" s="69" t="s">
        <v>489</v>
      </c>
      <c r="C205" s="71">
        <v>397.99</v>
      </c>
    </row>
    <row r="206" spans="1:3" ht="15">
      <c r="A206" s="72">
        <v>12411001015</v>
      </c>
      <c r="B206" s="69" t="s">
        <v>905</v>
      </c>
      <c r="C206" s="71">
        <v>397.99</v>
      </c>
    </row>
    <row r="207" spans="1:3" ht="15">
      <c r="A207" s="72">
        <v>12411001024</v>
      </c>
      <c r="B207" s="69" t="s">
        <v>419</v>
      </c>
      <c r="C207" s="68">
        <v>813.94</v>
      </c>
    </row>
    <row r="208" spans="1:3" ht="15">
      <c r="A208" s="72">
        <v>12411001024</v>
      </c>
      <c r="B208" s="69" t="s">
        <v>201</v>
      </c>
      <c r="C208" s="68">
        <v>813.94</v>
      </c>
    </row>
    <row r="209" spans="1:3" ht="15">
      <c r="A209" s="72">
        <v>12411001024</v>
      </c>
      <c r="B209" s="69" t="s">
        <v>419</v>
      </c>
      <c r="C209" s="68">
        <v>813.94</v>
      </c>
    </row>
    <row r="210" spans="1:3" ht="15">
      <c r="A210" s="72">
        <v>12411001024</v>
      </c>
      <c r="B210" s="69" t="s">
        <v>201</v>
      </c>
      <c r="C210" s="68">
        <v>813.94</v>
      </c>
    </row>
    <row r="211" spans="1:3" ht="15">
      <c r="A211" s="72">
        <v>12411001026</v>
      </c>
      <c r="B211" s="69" t="s">
        <v>904</v>
      </c>
      <c r="C211" s="68">
        <v>132</v>
      </c>
    </row>
    <row r="212" spans="1:3" ht="15">
      <c r="A212" s="72">
        <v>12411001026</v>
      </c>
      <c r="B212" s="69" t="s">
        <v>904</v>
      </c>
      <c r="C212" s="68">
        <v>132</v>
      </c>
    </row>
    <row r="213" spans="1:3" ht="15">
      <c r="A213" s="72">
        <v>12411001065</v>
      </c>
      <c r="B213" s="69" t="s">
        <v>903</v>
      </c>
      <c r="C213" s="99">
        <v>1235.99</v>
      </c>
    </row>
    <row r="214" spans="1:3" ht="15">
      <c r="A214" s="72">
        <v>12411001010</v>
      </c>
      <c r="B214" s="69" t="s">
        <v>902</v>
      </c>
      <c r="C214" s="71">
        <v>1486.99</v>
      </c>
    </row>
    <row r="215" spans="1:3" ht="15">
      <c r="A215" s="72">
        <v>12411001007</v>
      </c>
      <c r="B215" s="101" t="s">
        <v>631</v>
      </c>
      <c r="C215" s="68">
        <v>1117.8</v>
      </c>
    </row>
    <row r="216" spans="1:3" ht="15">
      <c r="A216" s="72">
        <v>12411001007</v>
      </c>
      <c r="B216" s="69" t="s">
        <v>382</v>
      </c>
      <c r="C216" s="71">
        <v>1117.8</v>
      </c>
    </row>
    <row r="217" spans="1:3" ht="15">
      <c r="A217" s="72">
        <v>12411001007</v>
      </c>
      <c r="B217" s="69" t="s">
        <v>748</v>
      </c>
      <c r="C217" s="99">
        <v>1117.8</v>
      </c>
    </row>
    <row r="218" spans="1:3" ht="15">
      <c r="A218" s="72">
        <v>12411001010</v>
      </c>
      <c r="B218" s="69" t="s">
        <v>901</v>
      </c>
      <c r="C218" s="68">
        <v>3570.75</v>
      </c>
    </row>
    <row r="219" spans="1:3" ht="15">
      <c r="A219" s="72">
        <v>12411001010</v>
      </c>
      <c r="B219" s="69" t="s">
        <v>630</v>
      </c>
      <c r="C219" s="68">
        <v>1486</v>
      </c>
    </row>
    <row r="220" spans="1:3" ht="15">
      <c r="A220" s="72">
        <v>12411001010</v>
      </c>
      <c r="B220" s="69" t="s">
        <v>630</v>
      </c>
      <c r="C220" s="68">
        <v>2892.99</v>
      </c>
    </row>
    <row r="221" spans="1:3" ht="15">
      <c r="A221" s="72">
        <v>12411001010</v>
      </c>
      <c r="B221" s="69" t="s">
        <v>900</v>
      </c>
      <c r="C221" s="68">
        <v>2892.99</v>
      </c>
    </row>
    <row r="222" spans="1:3" ht="15">
      <c r="A222" s="72">
        <v>12411001011</v>
      </c>
      <c r="B222" s="69" t="s">
        <v>899</v>
      </c>
      <c r="C222" s="68">
        <v>2100.01</v>
      </c>
    </row>
    <row r="223" spans="1:3" ht="15">
      <c r="A223" s="72">
        <v>12411001011</v>
      </c>
      <c r="B223" s="69" t="s">
        <v>899</v>
      </c>
      <c r="C223" s="68">
        <v>1285.99</v>
      </c>
    </row>
    <row r="224" spans="1:3" ht="15">
      <c r="A224" s="72">
        <v>12411001007</v>
      </c>
      <c r="B224" s="69" t="s">
        <v>601</v>
      </c>
      <c r="C224" s="115">
        <v>1181.5</v>
      </c>
    </row>
    <row r="225" spans="1:3" ht="15">
      <c r="A225" s="72">
        <v>12411001001</v>
      </c>
      <c r="B225" s="69" t="s">
        <v>898</v>
      </c>
      <c r="C225" s="68">
        <v>300</v>
      </c>
    </row>
    <row r="226" spans="1:3" ht="15">
      <c r="A226" s="72">
        <v>12411001010</v>
      </c>
      <c r="B226" s="69" t="s">
        <v>897</v>
      </c>
      <c r="C226" s="68">
        <v>1480</v>
      </c>
    </row>
    <row r="227" spans="1:3" ht="15">
      <c r="A227" s="72">
        <v>12411001010</v>
      </c>
      <c r="B227" s="69" t="s">
        <v>896</v>
      </c>
      <c r="C227" s="71">
        <v>1480</v>
      </c>
    </row>
    <row r="228" spans="1:3" ht="15">
      <c r="A228" s="72">
        <v>12411001011</v>
      </c>
      <c r="B228" s="101" t="s">
        <v>895</v>
      </c>
      <c r="C228" s="68">
        <v>1236</v>
      </c>
    </row>
    <row r="229" spans="1:3" ht="15">
      <c r="A229" s="72">
        <v>12411001012</v>
      </c>
      <c r="B229" s="69" t="s">
        <v>894</v>
      </c>
      <c r="C229" s="71">
        <v>1119</v>
      </c>
    </row>
    <row r="230" spans="1:3" ht="15">
      <c r="A230" s="72">
        <v>12411001014</v>
      </c>
      <c r="B230" s="69" t="s">
        <v>827</v>
      </c>
      <c r="C230" s="71">
        <v>2101.01</v>
      </c>
    </row>
    <row r="231" spans="1:3" ht="15">
      <c r="A231" s="72">
        <v>12411001014</v>
      </c>
      <c r="B231" s="69" t="s">
        <v>893</v>
      </c>
      <c r="C231" s="71">
        <v>2101.01</v>
      </c>
    </row>
    <row r="232" spans="1:3" ht="15">
      <c r="A232" s="72">
        <v>12411001015</v>
      </c>
      <c r="B232" s="128" t="s">
        <v>892</v>
      </c>
      <c r="C232" s="107">
        <v>395</v>
      </c>
    </row>
    <row r="233" spans="1:3" ht="15">
      <c r="A233" s="72">
        <v>12411001016</v>
      </c>
      <c r="B233" s="128" t="s">
        <v>891</v>
      </c>
      <c r="C233" s="107">
        <v>395</v>
      </c>
    </row>
    <row r="234" spans="1:3" ht="15">
      <c r="A234" s="72">
        <v>12411001026</v>
      </c>
      <c r="B234" s="101" t="s">
        <v>890</v>
      </c>
      <c r="C234" s="68">
        <v>135</v>
      </c>
    </row>
    <row r="235" spans="1:3" ht="15">
      <c r="A235" s="72">
        <v>12411001067</v>
      </c>
      <c r="B235" s="128" t="s">
        <v>889</v>
      </c>
      <c r="C235" s="107">
        <v>395</v>
      </c>
    </row>
    <row r="236" spans="1:3" ht="15">
      <c r="A236" s="72">
        <v>12411001067</v>
      </c>
      <c r="B236" s="128" t="s">
        <v>845</v>
      </c>
      <c r="C236" s="107">
        <v>395</v>
      </c>
    </row>
    <row r="237" spans="1:3" ht="15">
      <c r="A237" s="72">
        <v>12411001001</v>
      </c>
      <c r="B237" s="69" t="s">
        <v>888</v>
      </c>
      <c r="C237" s="99">
        <v>300</v>
      </c>
    </row>
    <row r="238" spans="1:3" ht="15">
      <c r="A238" s="72">
        <v>12411001018</v>
      </c>
      <c r="B238" s="69" t="s">
        <v>887</v>
      </c>
      <c r="C238" s="68">
        <v>300</v>
      </c>
    </row>
    <row r="239" spans="1:3" ht="15">
      <c r="A239" s="72">
        <v>12411001024</v>
      </c>
      <c r="B239" s="69" t="s">
        <v>886</v>
      </c>
      <c r="C239" s="68">
        <v>900</v>
      </c>
    </row>
    <row r="240" spans="1:3" ht="15">
      <c r="A240" s="72">
        <v>12411001007</v>
      </c>
      <c r="B240" s="69" t="s">
        <v>570</v>
      </c>
      <c r="C240" s="71">
        <v>1435.2</v>
      </c>
    </row>
    <row r="241" spans="1:3" ht="15">
      <c r="A241" s="72">
        <v>12411001016</v>
      </c>
      <c r="B241" s="69" t="s">
        <v>491</v>
      </c>
      <c r="C241" s="68">
        <v>398</v>
      </c>
    </row>
    <row r="242" spans="1:3" ht="15">
      <c r="A242" s="72">
        <v>12411001016</v>
      </c>
      <c r="B242" s="69" t="s">
        <v>584</v>
      </c>
      <c r="C242" s="68">
        <v>398</v>
      </c>
    </row>
    <row r="243" spans="1:3" ht="15">
      <c r="A243" s="72">
        <v>12411001016</v>
      </c>
      <c r="B243" s="69" t="s">
        <v>584</v>
      </c>
      <c r="C243" s="68">
        <v>398</v>
      </c>
    </row>
    <row r="244" spans="1:3" ht="15">
      <c r="A244" s="72">
        <v>12411001016</v>
      </c>
      <c r="B244" s="108" t="s">
        <v>885</v>
      </c>
      <c r="C244" s="117">
        <v>398</v>
      </c>
    </row>
    <row r="245" spans="1:3" ht="15">
      <c r="A245" s="72">
        <v>12411001016</v>
      </c>
      <c r="B245" s="108" t="s">
        <v>307</v>
      </c>
      <c r="C245" s="117">
        <v>398</v>
      </c>
    </row>
    <row r="246" spans="1:3" ht="15">
      <c r="A246" s="72">
        <v>12411001016</v>
      </c>
      <c r="B246" s="108" t="s">
        <v>307</v>
      </c>
      <c r="C246" s="117">
        <v>398</v>
      </c>
    </row>
    <row r="247" spans="1:3" ht="15">
      <c r="A247" s="72">
        <v>12411001016</v>
      </c>
      <c r="B247" s="108" t="s">
        <v>489</v>
      </c>
      <c r="C247" s="117">
        <v>398</v>
      </c>
    </row>
    <row r="248" spans="1:3" ht="15">
      <c r="A248" s="72">
        <v>12411001016</v>
      </c>
      <c r="B248" s="108" t="s">
        <v>884</v>
      </c>
      <c r="C248" s="117">
        <v>398</v>
      </c>
    </row>
    <row r="249" spans="1:3" ht="15">
      <c r="A249" s="72">
        <v>12411001016</v>
      </c>
      <c r="B249" s="108" t="s">
        <v>883</v>
      </c>
      <c r="C249" s="117">
        <v>398</v>
      </c>
    </row>
    <row r="250" spans="1:3" ht="15">
      <c r="A250" s="72">
        <v>12411001016</v>
      </c>
      <c r="B250" s="108" t="s">
        <v>882</v>
      </c>
      <c r="C250" s="117">
        <v>398</v>
      </c>
    </row>
    <row r="251" spans="1:3" ht="15">
      <c r="A251" s="72">
        <v>12411001016</v>
      </c>
      <c r="B251" s="108" t="s">
        <v>881</v>
      </c>
      <c r="C251" s="117">
        <v>398</v>
      </c>
    </row>
    <row r="252" spans="1:3" ht="15">
      <c r="A252" s="72">
        <v>12411001016</v>
      </c>
      <c r="B252" s="108" t="s">
        <v>385</v>
      </c>
      <c r="C252" s="117">
        <v>398</v>
      </c>
    </row>
    <row r="253" spans="1:3" ht="15">
      <c r="A253" s="72">
        <v>12411001016</v>
      </c>
      <c r="B253" s="69" t="s">
        <v>491</v>
      </c>
      <c r="C253" s="68">
        <v>398</v>
      </c>
    </row>
    <row r="254" spans="1:3" ht="15">
      <c r="A254" s="72">
        <v>12411001032</v>
      </c>
      <c r="B254" s="69" t="s">
        <v>880</v>
      </c>
      <c r="C254" s="68">
        <v>1560</v>
      </c>
    </row>
    <row r="255" spans="1:3" ht="15">
      <c r="A255" s="72">
        <v>12411001010</v>
      </c>
      <c r="B255" s="69" t="s">
        <v>879</v>
      </c>
      <c r="C255" s="68">
        <v>1570</v>
      </c>
    </row>
    <row r="256" spans="1:3" ht="15">
      <c r="A256" s="72">
        <v>12411001001</v>
      </c>
      <c r="B256" s="69" t="s">
        <v>878</v>
      </c>
      <c r="C256" s="71">
        <v>857.26</v>
      </c>
    </row>
    <row r="257" spans="1:3" ht="15">
      <c r="A257" s="72">
        <v>12411001001</v>
      </c>
      <c r="B257" s="69" t="s">
        <v>842</v>
      </c>
      <c r="C257" s="71">
        <v>857.26</v>
      </c>
    </row>
    <row r="258" spans="1:3" ht="15">
      <c r="A258" s="72">
        <v>12411001012</v>
      </c>
      <c r="B258" s="69" t="s">
        <v>877</v>
      </c>
      <c r="C258" s="68">
        <v>1489.99</v>
      </c>
    </row>
    <row r="259" spans="1:3" ht="15">
      <c r="A259" s="72">
        <v>12411001012</v>
      </c>
      <c r="B259" s="69" t="s">
        <v>460</v>
      </c>
      <c r="C259" s="71">
        <v>740.01</v>
      </c>
    </row>
    <row r="260" spans="1:3" ht="15">
      <c r="A260" s="72">
        <v>12411001024</v>
      </c>
      <c r="B260" s="69" t="s">
        <v>847</v>
      </c>
      <c r="C260" s="71">
        <v>815.35</v>
      </c>
    </row>
    <row r="261" spans="1:3" ht="15">
      <c r="A261" s="72">
        <v>12411001024</v>
      </c>
      <c r="B261" s="69" t="s">
        <v>847</v>
      </c>
      <c r="C261" s="71">
        <v>815.35</v>
      </c>
    </row>
    <row r="262" spans="1:3" ht="15">
      <c r="A262" s="72">
        <v>12411001024</v>
      </c>
      <c r="B262" s="69" t="s">
        <v>847</v>
      </c>
      <c r="C262" s="71">
        <v>815.35</v>
      </c>
    </row>
    <row r="263" spans="1:3" ht="15">
      <c r="A263" s="72">
        <v>12411001024</v>
      </c>
      <c r="B263" s="69" t="s">
        <v>847</v>
      </c>
      <c r="C263" s="71">
        <v>815.35</v>
      </c>
    </row>
    <row r="264" spans="1:3" ht="15">
      <c r="A264" s="72">
        <v>12411001016</v>
      </c>
      <c r="B264" s="69" t="s">
        <v>876</v>
      </c>
      <c r="C264" s="99">
        <v>390</v>
      </c>
    </row>
    <row r="265" spans="1:3" ht="15">
      <c r="A265" s="72">
        <v>12411001021</v>
      </c>
      <c r="B265" s="69" t="s">
        <v>875</v>
      </c>
      <c r="C265" s="124">
        <v>7874.99</v>
      </c>
    </row>
    <row r="266" spans="1:3" ht="15">
      <c r="A266" s="72">
        <v>12411001027</v>
      </c>
      <c r="B266" s="69" t="s">
        <v>874</v>
      </c>
      <c r="C266" s="68">
        <v>7003.5</v>
      </c>
    </row>
    <row r="267" spans="1:3" ht="15">
      <c r="A267" s="72">
        <v>12411001070</v>
      </c>
      <c r="B267" s="69" t="s">
        <v>873</v>
      </c>
      <c r="C267" s="68">
        <v>2074.99</v>
      </c>
    </row>
    <row r="268" spans="1:3" ht="15">
      <c r="A268" s="72">
        <v>12411001019</v>
      </c>
      <c r="B268" s="69" t="s">
        <v>872</v>
      </c>
      <c r="C268" s="129">
        <v>5800</v>
      </c>
    </row>
    <row r="269" spans="1:3" ht="15">
      <c r="A269" s="72">
        <v>12411001010</v>
      </c>
      <c r="B269" s="69" t="s">
        <v>871</v>
      </c>
      <c r="C269" s="68">
        <v>1578</v>
      </c>
    </row>
    <row r="270" spans="1:3" ht="15">
      <c r="A270" s="72">
        <v>12411001014</v>
      </c>
      <c r="B270" s="69" t="s">
        <v>328</v>
      </c>
      <c r="C270" s="71">
        <v>2699</v>
      </c>
    </row>
    <row r="271" spans="1:3" ht="15">
      <c r="A271" s="72">
        <v>12411001014</v>
      </c>
      <c r="B271" s="69" t="s">
        <v>328</v>
      </c>
      <c r="C271" s="68">
        <v>2699</v>
      </c>
    </row>
    <row r="272" spans="1:3" ht="15">
      <c r="A272" s="72">
        <v>12411001014</v>
      </c>
      <c r="B272" s="69" t="s">
        <v>870</v>
      </c>
      <c r="C272" s="71">
        <v>2699</v>
      </c>
    </row>
    <row r="273" spans="1:3" ht="15">
      <c r="A273" s="72">
        <v>12411001014</v>
      </c>
      <c r="B273" s="69" t="s">
        <v>692</v>
      </c>
      <c r="C273" s="99">
        <v>2699</v>
      </c>
    </row>
    <row r="274" spans="1:3" ht="15">
      <c r="A274" s="72">
        <v>12411001007</v>
      </c>
      <c r="B274" s="69" t="s">
        <v>631</v>
      </c>
      <c r="C274" s="71">
        <v>787.5</v>
      </c>
    </row>
    <row r="275" spans="1:3" ht="15">
      <c r="A275" s="72">
        <v>12411001007</v>
      </c>
      <c r="B275" s="128" t="s">
        <v>482</v>
      </c>
      <c r="C275" s="107">
        <v>977.5</v>
      </c>
    </row>
    <row r="276" spans="1:3" ht="15">
      <c r="A276" s="72">
        <v>12411001010</v>
      </c>
      <c r="B276" s="69" t="s">
        <v>869</v>
      </c>
      <c r="C276" s="68">
        <v>787.5</v>
      </c>
    </row>
    <row r="277" spans="1:3" ht="15">
      <c r="A277" s="72">
        <v>12411001017</v>
      </c>
      <c r="B277" s="69" t="s">
        <v>868</v>
      </c>
      <c r="C277" s="71">
        <v>787.5</v>
      </c>
    </row>
    <row r="278" spans="1:3" ht="15">
      <c r="A278" s="72">
        <v>12411001023</v>
      </c>
      <c r="B278" s="69" t="s">
        <v>867</v>
      </c>
      <c r="C278" s="68">
        <v>787.5</v>
      </c>
    </row>
    <row r="279" spans="1:3" ht="15">
      <c r="A279" s="72">
        <v>12411001010</v>
      </c>
      <c r="B279" s="69" t="s">
        <v>860</v>
      </c>
      <c r="C279" s="68">
        <v>1578</v>
      </c>
    </row>
    <row r="280" spans="1:3" ht="15">
      <c r="A280" s="72">
        <v>12411001010</v>
      </c>
      <c r="B280" s="101" t="s">
        <v>866</v>
      </c>
      <c r="C280" s="68">
        <v>2996</v>
      </c>
    </row>
    <row r="281" spans="1:3" ht="15">
      <c r="A281" s="72">
        <v>12411001011</v>
      </c>
      <c r="B281" s="69" t="s">
        <v>865</v>
      </c>
      <c r="C281" s="68">
        <v>1299.99</v>
      </c>
    </row>
    <row r="282" spans="1:3" ht="15">
      <c r="A282" s="72">
        <v>12411001014</v>
      </c>
      <c r="B282" s="108" t="s">
        <v>864</v>
      </c>
      <c r="C282" s="117">
        <v>1470</v>
      </c>
    </row>
    <row r="283" spans="1:3" ht="15">
      <c r="A283" s="72">
        <v>12411001014</v>
      </c>
      <c r="B283" s="69" t="s">
        <v>863</v>
      </c>
      <c r="C283" s="122">
        <v>2669</v>
      </c>
    </row>
    <row r="284" spans="1:3" ht="15">
      <c r="A284" s="72">
        <v>12411001014</v>
      </c>
      <c r="B284" s="69" t="s">
        <v>328</v>
      </c>
      <c r="C284" s="99">
        <v>2669</v>
      </c>
    </row>
    <row r="285" spans="1:3" ht="15">
      <c r="A285" s="72">
        <v>12411001021</v>
      </c>
      <c r="B285" s="69" t="s">
        <v>862</v>
      </c>
      <c r="C285" s="104">
        <v>2055</v>
      </c>
    </row>
    <row r="286" spans="1:3" ht="15">
      <c r="A286" s="72">
        <v>12411001065</v>
      </c>
      <c r="B286" s="69" t="s">
        <v>460</v>
      </c>
      <c r="C286" s="71">
        <v>720</v>
      </c>
    </row>
    <row r="287" spans="1:3" ht="15">
      <c r="A287" s="72" t="s">
        <v>140</v>
      </c>
      <c r="B287" s="69" t="s">
        <v>861</v>
      </c>
      <c r="C287" s="68">
        <v>3200</v>
      </c>
    </row>
    <row r="288" spans="1:3" ht="15">
      <c r="A288" s="72">
        <v>12411001010</v>
      </c>
      <c r="B288" s="69" t="s">
        <v>860</v>
      </c>
      <c r="C288" s="68">
        <v>1578</v>
      </c>
    </row>
    <row r="289" spans="1:3" ht="15">
      <c r="A289" s="72">
        <v>12411001010</v>
      </c>
      <c r="B289" s="69" t="s">
        <v>860</v>
      </c>
      <c r="C289" s="68">
        <v>1578</v>
      </c>
    </row>
    <row r="290" spans="1:3" ht="15">
      <c r="A290" s="72">
        <v>12411001061</v>
      </c>
      <c r="B290" s="69" t="s">
        <v>859</v>
      </c>
      <c r="C290" s="68">
        <v>17160</v>
      </c>
    </row>
    <row r="291" spans="1:3" ht="15">
      <c r="A291" s="72">
        <v>12411001014</v>
      </c>
      <c r="B291" s="69" t="s">
        <v>328</v>
      </c>
      <c r="C291" s="68">
        <v>2698.99</v>
      </c>
    </row>
    <row r="292" spans="1:3" ht="15">
      <c r="A292" s="72">
        <v>12411001001</v>
      </c>
      <c r="B292" s="69" t="s">
        <v>632</v>
      </c>
      <c r="C292" s="71">
        <v>685</v>
      </c>
    </row>
    <row r="293" spans="1:3" ht="15">
      <c r="A293" s="72">
        <v>12411001001</v>
      </c>
      <c r="B293" s="69" t="s">
        <v>858</v>
      </c>
      <c r="C293" s="71">
        <v>3424.98</v>
      </c>
    </row>
    <row r="294" spans="1:3" ht="15">
      <c r="A294" s="72">
        <v>12411001001</v>
      </c>
      <c r="B294" s="69" t="s">
        <v>351</v>
      </c>
      <c r="C294" s="104">
        <v>685</v>
      </c>
    </row>
    <row r="295" spans="1:3" ht="15">
      <c r="A295" s="72">
        <v>12411001001</v>
      </c>
      <c r="B295" s="69" t="s">
        <v>841</v>
      </c>
      <c r="C295" s="104">
        <v>685</v>
      </c>
    </row>
    <row r="296" spans="1:3" ht="15">
      <c r="A296" s="72">
        <v>12411001001</v>
      </c>
      <c r="B296" s="69" t="s">
        <v>857</v>
      </c>
      <c r="C296" s="99">
        <v>685</v>
      </c>
    </row>
    <row r="297" spans="1:3" ht="15">
      <c r="A297" s="72">
        <v>12411001014</v>
      </c>
      <c r="B297" s="69" t="s">
        <v>328</v>
      </c>
      <c r="C297" s="68">
        <v>2698.99</v>
      </c>
    </row>
    <row r="298" spans="1:3" ht="15">
      <c r="A298" s="72">
        <v>12411001014</v>
      </c>
      <c r="B298" s="101" t="s">
        <v>856</v>
      </c>
      <c r="C298" s="116">
        <v>2100.99</v>
      </c>
    </row>
    <row r="299" spans="1:3" ht="15">
      <c r="A299" s="72">
        <v>12411001014</v>
      </c>
      <c r="B299" s="69" t="s">
        <v>328</v>
      </c>
      <c r="C299" s="99">
        <v>2669</v>
      </c>
    </row>
    <row r="300" spans="1:3" ht="15">
      <c r="A300" s="72">
        <v>12411001014</v>
      </c>
      <c r="B300" s="69" t="s">
        <v>692</v>
      </c>
      <c r="C300" s="99">
        <v>2698.99</v>
      </c>
    </row>
    <row r="301" spans="1:3" ht="15">
      <c r="A301" s="72">
        <v>12411001014</v>
      </c>
      <c r="B301" s="69" t="s">
        <v>575</v>
      </c>
      <c r="C301" s="122">
        <v>2100.99</v>
      </c>
    </row>
    <row r="302" spans="1:3" ht="15">
      <c r="A302" s="72">
        <v>12411001024</v>
      </c>
      <c r="B302" s="69" t="s">
        <v>847</v>
      </c>
      <c r="C302" s="71">
        <v>177.98</v>
      </c>
    </row>
    <row r="303" spans="1:3" ht="15">
      <c r="A303" s="72">
        <v>12411001026</v>
      </c>
      <c r="B303" s="69" t="s">
        <v>855</v>
      </c>
      <c r="C303" s="68">
        <v>132</v>
      </c>
    </row>
    <row r="304" spans="1:3" ht="15">
      <c r="A304" s="72">
        <v>12411001026</v>
      </c>
      <c r="B304" s="69" t="s">
        <v>854</v>
      </c>
      <c r="C304" s="68">
        <v>132</v>
      </c>
    </row>
    <row r="305" spans="1:3" ht="15">
      <c r="A305" s="72">
        <v>12431001004</v>
      </c>
      <c r="B305" s="69" t="s">
        <v>853</v>
      </c>
      <c r="C305" s="68">
        <v>170.2</v>
      </c>
    </row>
    <row r="306" spans="1:3" ht="15">
      <c r="A306" s="72">
        <v>12431001004</v>
      </c>
      <c r="B306" s="69" t="s">
        <v>852</v>
      </c>
      <c r="C306" s="68">
        <v>170.2</v>
      </c>
    </row>
    <row r="307" spans="1:3" ht="15">
      <c r="A307" s="72">
        <v>12431001004</v>
      </c>
      <c r="B307" s="69" t="s">
        <v>851</v>
      </c>
      <c r="C307" s="68">
        <v>170.2</v>
      </c>
    </row>
    <row r="308" spans="1:3" ht="15">
      <c r="A308" s="72">
        <v>12431001004</v>
      </c>
      <c r="B308" s="69" t="s">
        <v>850</v>
      </c>
      <c r="C308" s="68">
        <v>170.2</v>
      </c>
    </row>
    <row r="309" spans="1:3" ht="24">
      <c r="A309" s="72">
        <v>12411003002</v>
      </c>
      <c r="B309" s="69" t="s">
        <v>849</v>
      </c>
      <c r="C309" s="71">
        <v>16439</v>
      </c>
    </row>
    <row r="310" spans="1:3" ht="36">
      <c r="A310" s="72">
        <v>12411003002</v>
      </c>
      <c r="B310" s="69" t="s">
        <v>848</v>
      </c>
      <c r="C310" s="71">
        <v>16439</v>
      </c>
    </row>
    <row r="311" spans="1:3" ht="15">
      <c r="A311" s="72">
        <v>12411001024</v>
      </c>
      <c r="B311" s="69" t="s">
        <v>847</v>
      </c>
      <c r="C311" s="71">
        <v>177.98</v>
      </c>
    </row>
    <row r="312" spans="1:3" ht="15">
      <c r="A312" s="72">
        <v>12411001024</v>
      </c>
      <c r="B312" s="69" t="s">
        <v>847</v>
      </c>
      <c r="C312" s="71">
        <v>177.98</v>
      </c>
    </row>
    <row r="313" spans="1:3" ht="15">
      <c r="A313" s="72">
        <v>12411001024</v>
      </c>
      <c r="B313" s="69" t="s">
        <v>847</v>
      </c>
      <c r="C313" s="71">
        <v>177.98</v>
      </c>
    </row>
    <row r="314" spans="1:3" ht="15">
      <c r="A314" s="72">
        <v>12411001024</v>
      </c>
      <c r="B314" s="69" t="s">
        <v>847</v>
      </c>
      <c r="C314" s="71">
        <v>177.98</v>
      </c>
    </row>
    <row r="315" spans="1:3" ht="15">
      <c r="A315" s="72">
        <v>12411001024</v>
      </c>
      <c r="B315" s="69" t="s">
        <v>847</v>
      </c>
      <c r="C315" s="71">
        <v>177.98</v>
      </c>
    </row>
    <row r="316" spans="1:3" ht="15">
      <c r="A316" s="72">
        <v>12411001024</v>
      </c>
      <c r="B316" s="69" t="s">
        <v>847</v>
      </c>
      <c r="C316" s="71">
        <v>177.98</v>
      </c>
    </row>
    <row r="317" spans="1:3" ht="15">
      <c r="A317" s="72">
        <v>12411001010</v>
      </c>
      <c r="B317" s="69" t="s">
        <v>846</v>
      </c>
      <c r="C317" s="68">
        <v>4650</v>
      </c>
    </row>
    <row r="318" spans="1:3" ht="15">
      <c r="A318" s="72">
        <v>12411001016</v>
      </c>
      <c r="B318" s="69" t="s">
        <v>584</v>
      </c>
      <c r="C318" s="68">
        <v>390</v>
      </c>
    </row>
    <row r="319" spans="1:3" ht="15">
      <c r="A319" s="72">
        <v>12411001065</v>
      </c>
      <c r="B319" s="101" t="s">
        <v>845</v>
      </c>
      <c r="C319" s="68">
        <v>2102.99</v>
      </c>
    </row>
    <row r="320" spans="1:3" ht="15">
      <c r="A320" s="72">
        <v>12411001018</v>
      </c>
      <c r="B320" s="69" t="s">
        <v>844</v>
      </c>
      <c r="C320" s="68">
        <v>3404.13</v>
      </c>
    </row>
    <row r="321" spans="1:3" ht="15">
      <c r="A321" s="72">
        <v>12411001058</v>
      </c>
      <c r="B321" s="69" t="s">
        <v>843</v>
      </c>
      <c r="C321" s="68">
        <v>15295</v>
      </c>
    </row>
    <row r="322" spans="1:3" ht="15">
      <c r="A322" s="72">
        <v>12411001001</v>
      </c>
      <c r="B322" s="69" t="s">
        <v>842</v>
      </c>
      <c r="C322" s="71">
        <v>685</v>
      </c>
    </row>
    <row r="323" spans="1:3" ht="15">
      <c r="A323" s="72">
        <v>12411001001</v>
      </c>
      <c r="B323" s="69" t="s">
        <v>841</v>
      </c>
      <c r="C323" s="99">
        <v>685</v>
      </c>
    </row>
    <row r="324" spans="1:3" ht="15">
      <c r="A324" s="72">
        <v>12411001011</v>
      </c>
      <c r="B324" s="69" t="s">
        <v>840</v>
      </c>
      <c r="C324" s="68">
        <v>1399.99</v>
      </c>
    </row>
    <row r="325" spans="1:3" ht="15">
      <c r="A325" s="72">
        <v>12411001014</v>
      </c>
      <c r="B325" s="69" t="s">
        <v>819</v>
      </c>
      <c r="C325" s="68">
        <v>1535.99</v>
      </c>
    </row>
    <row r="326" spans="1:3" ht="15">
      <c r="A326" s="72">
        <v>12411001017</v>
      </c>
      <c r="B326" s="69" t="s">
        <v>839</v>
      </c>
      <c r="C326" s="68">
        <v>850</v>
      </c>
    </row>
    <row r="327" spans="1:3" ht="15">
      <c r="A327" s="72">
        <v>12411001024</v>
      </c>
      <c r="B327" s="69" t="s">
        <v>818</v>
      </c>
      <c r="C327" s="71">
        <v>820</v>
      </c>
    </row>
    <row r="328" spans="1:3" ht="15">
      <c r="A328" s="72">
        <v>12411001026</v>
      </c>
      <c r="B328" s="69" t="s">
        <v>732</v>
      </c>
      <c r="C328" s="68">
        <v>134.98</v>
      </c>
    </row>
    <row r="329" spans="1:3" ht="15">
      <c r="A329" s="72">
        <v>12411001030</v>
      </c>
      <c r="B329" s="101" t="s">
        <v>838</v>
      </c>
      <c r="C329" s="71">
        <v>4800</v>
      </c>
    </row>
    <row r="330" spans="1:3" ht="15">
      <c r="A330" s="72">
        <v>12411001031</v>
      </c>
      <c r="B330" s="69" t="s">
        <v>837</v>
      </c>
      <c r="C330" s="124">
        <v>3829.99</v>
      </c>
    </row>
    <row r="331" spans="1:3" ht="15">
      <c r="A331" s="72">
        <v>12411001065</v>
      </c>
      <c r="B331" s="69" t="s">
        <v>836</v>
      </c>
      <c r="C331" s="71">
        <v>759</v>
      </c>
    </row>
    <row r="332" spans="1:3" ht="15">
      <c r="A332" s="72" t="s">
        <v>140</v>
      </c>
      <c r="B332" s="69" t="s">
        <v>835</v>
      </c>
      <c r="C332" s="68">
        <v>1790</v>
      </c>
    </row>
    <row r="333" spans="1:3" ht="15">
      <c r="A333" s="72">
        <v>12411003003</v>
      </c>
      <c r="B333" s="69" t="s">
        <v>834</v>
      </c>
      <c r="C333" s="99">
        <v>310</v>
      </c>
    </row>
    <row r="334" spans="1:3" ht="15">
      <c r="A334" s="72">
        <v>12411003003</v>
      </c>
      <c r="B334" s="69" t="s">
        <v>833</v>
      </c>
      <c r="C334" s="99">
        <v>310</v>
      </c>
    </row>
    <row r="335" spans="1:3" ht="15">
      <c r="A335" s="72">
        <v>12411001001</v>
      </c>
      <c r="B335" s="69" t="s">
        <v>832</v>
      </c>
      <c r="C335" s="68">
        <v>719.99</v>
      </c>
    </row>
    <row r="336" spans="1:3" ht="15">
      <c r="A336" s="72">
        <v>12411001001</v>
      </c>
      <c r="B336" s="69" t="s">
        <v>831</v>
      </c>
      <c r="C336" s="122">
        <v>719.99</v>
      </c>
    </row>
    <row r="337" spans="1:3" ht="15">
      <c r="A337" s="72">
        <v>12411001001</v>
      </c>
      <c r="B337" s="69" t="s">
        <v>830</v>
      </c>
      <c r="C337" s="99">
        <v>719.99</v>
      </c>
    </row>
    <row r="338" spans="1:3" ht="15">
      <c r="A338" s="72">
        <v>12411001007</v>
      </c>
      <c r="B338" s="69" t="s">
        <v>829</v>
      </c>
      <c r="C338" s="68">
        <v>1400</v>
      </c>
    </row>
    <row r="339" spans="1:3" ht="15">
      <c r="A339" s="72">
        <v>12411001010</v>
      </c>
      <c r="B339" s="101" t="s">
        <v>828</v>
      </c>
      <c r="C339" s="68">
        <v>3143.99</v>
      </c>
    </row>
    <row r="340" spans="1:3" ht="15">
      <c r="A340" s="72">
        <v>12411001014</v>
      </c>
      <c r="B340" s="101" t="s">
        <v>328</v>
      </c>
      <c r="C340" s="68">
        <v>2809.99</v>
      </c>
    </row>
    <row r="341" spans="1:3" ht="15">
      <c r="A341" s="72">
        <v>12411001014</v>
      </c>
      <c r="B341" s="108" t="s">
        <v>827</v>
      </c>
      <c r="C341" s="117">
        <v>2192.99</v>
      </c>
    </row>
    <row r="342" spans="1:3" ht="15">
      <c r="A342" s="72">
        <v>12411001016</v>
      </c>
      <c r="B342" s="108" t="s">
        <v>826</v>
      </c>
      <c r="C342" s="117">
        <v>2660.99</v>
      </c>
    </row>
    <row r="343" spans="1:3" ht="15">
      <c r="A343" s="72" t="s">
        <v>140</v>
      </c>
      <c r="B343" s="108" t="s">
        <v>825</v>
      </c>
      <c r="C343" s="117">
        <v>275</v>
      </c>
    </row>
    <row r="344" spans="1:3" ht="15">
      <c r="A344" s="72">
        <v>12411001007</v>
      </c>
      <c r="B344" s="69" t="s">
        <v>382</v>
      </c>
      <c r="C344" s="68">
        <v>1144.25</v>
      </c>
    </row>
    <row r="345" spans="1:3" ht="15">
      <c r="A345" s="72">
        <v>12411001007</v>
      </c>
      <c r="B345" s="69" t="s">
        <v>824</v>
      </c>
      <c r="C345" s="99">
        <v>750</v>
      </c>
    </row>
    <row r="346" spans="1:3" ht="15">
      <c r="A346" s="72">
        <v>12411001016</v>
      </c>
      <c r="B346" s="69" t="s">
        <v>823</v>
      </c>
      <c r="C346" s="71">
        <v>1350</v>
      </c>
    </row>
    <row r="347" spans="1:3" ht="15">
      <c r="A347" s="72">
        <v>12411001001</v>
      </c>
      <c r="B347" s="69" t="s">
        <v>822</v>
      </c>
      <c r="C347" s="71">
        <v>719.99</v>
      </c>
    </row>
    <row r="348" spans="1:3" ht="15">
      <c r="A348" s="72">
        <v>12411001001</v>
      </c>
      <c r="B348" s="69" t="s">
        <v>711</v>
      </c>
      <c r="C348" s="71">
        <v>720</v>
      </c>
    </row>
    <row r="349" spans="1:3" ht="15">
      <c r="A349" s="72">
        <v>12411001001</v>
      </c>
      <c r="B349" s="69" t="s">
        <v>821</v>
      </c>
      <c r="C349" s="71">
        <v>719.99</v>
      </c>
    </row>
    <row r="350" spans="1:3" ht="15">
      <c r="A350" s="72">
        <v>12411001007</v>
      </c>
      <c r="B350" s="101" t="s">
        <v>820</v>
      </c>
      <c r="C350" s="68">
        <v>1489.99</v>
      </c>
    </row>
    <row r="351" spans="1:3" ht="15">
      <c r="A351" s="72">
        <v>12411001014</v>
      </c>
      <c r="B351" s="69" t="s">
        <v>819</v>
      </c>
      <c r="C351" s="68">
        <v>1535.99</v>
      </c>
    </row>
    <row r="352" spans="1:3" ht="15">
      <c r="A352" s="72">
        <v>12411001014</v>
      </c>
      <c r="B352" s="108" t="s">
        <v>352</v>
      </c>
      <c r="C352" s="117">
        <v>2809.99</v>
      </c>
    </row>
    <row r="353" spans="1:3" ht="15">
      <c r="A353" s="72">
        <v>12411001024</v>
      </c>
      <c r="B353" s="69" t="s">
        <v>818</v>
      </c>
      <c r="C353" s="71">
        <v>846.99</v>
      </c>
    </row>
    <row r="354" spans="1:3" ht="15">
      <c r="A354" s="72">
        <v>12411001026</v>
      </c>
      <c r="B354" s="69" t="s">
        <v>732</v>
      </c>
      <c r="C354" s="68">
        <v>131.98</v>
      </c>
    </row>
    <row r="355" spans="1:3" ht="15">
      <c r="A355" s="72">
        <v>12411001007</v>
      </c>
      <c r="B355" s="69" t="s">
        <v>817</v>
      </c>
      <c r="C355" s="68">
        <v>1355</v>
      </c>
    </row>
    <row r="356" spans="1:3" ht="15">
      <c r="A356" s="72">
        <v>12411001043</v>
      </c>
      <c r="B356" s="69" t="s">
        <v>816</v>
      </c>
      <c r="C356" s="68">
        <v>1355.85</v>
      </c>
    </row>
    <row r="357" spans="1:3" ht="15">
      <c r="A357" s="72">
        <v>12411001010</v>
      </c>
      <c r="B357" s="69" t="s">
        <v>815</v>
      </c>
      <c r="C357" s="68">
        <v>1650</v>
      </c>
    </row>
    <row r="358" spans="1:3" ht="15">
      <c r="A358" s="72">
        <v>12411001011</v>
      </c>
      <c r="B358" s="69" t="s">
        <v>814</v>
      </c>
      <c r="C358" s="68">
        <v>1863</v>
      </c>
    </row>
    <row r="359" spans="1:3" ht="15">
      <c r="A359" s="72">
        <v>12411001011</v>
      </c>
      <c r="B359" s="69" t="s">
        <v>813</v>
      </c>
      <c r="C359" s="71">
        <v>740</v>
      </c>
    </row>
    <row r="360" spans="1:3" ht="15">
      <c r="A360" s="72">
        <v>12411001011</v>
      </c>
      <c r="B360" s="69" t="s">
        <v>812</v>
      </c>
      <c r="C360" s="71">
        <v>740</v>
      </c>
    </row>
    <row r="361" spans="1:3" ht="15">
      <c r="A361" s="72">
        <v>12411001065</v>
      </c>
      <c r="B361" s="128" t="s">
        <v>577</v>
      </c>
      <c r="C361" s="113">
        <v>1100</v>
      </c>
    </row>
    <row r="362" spans="1:3" ht="15">
      <c r="A362" s="72">
        <v>12411001018</v>
      </c>
      <c r="B362" s="69" t="s">
        <v>811</v>
      </c>
      <c r="C362" s="68">
        <v>2169</v>
      </c>
    </row>
    <row r="363" spans="1:3" ht="15">
      <c r="A363" s="72">
        <v>12411001018</v>
      </c>
      <c r="B363" s="69" t="s">
        <v>810</v>
      </c>
      <c r="C363" s="68">
        <v>2169</v>
      </c>
    </row>
    <row r="364" spans="1:3" ht="15">
      <c r="A364" s="72">
        <v>12411001007</v>
      </c>
      <c r="B364" s="69" t="s">
        <v>808</v>
      </c>
      <c r="C364" s="68">
        <v>4899.99</v>
      </c>
    </row>
    <row r="365" spans="1:3" ht="15">
      <c r="A365" s="72">
        <v>12411001007</v>
      </c>
      <c r="B365" s="69" t="s">
        <v>809</v>
      </c>
      <c r="C365" s="71">
        <v>4899.99</v>
      </c>
    </row>
    <row r="366" spans="1:3" ht="15">
      <c r="A366" s="72">
        <v>12411001007</v>
      </c>
      <c r="B366" s="69" t="s">
        <v>808</v>
      </c>
      <c r="C366" s="68">
        <v>1147.7</v>
      </c>
    </row>
    <row r="367" spans="1:3" ht="15">
      <c r="A367" s="72">
        <v>12411001007</v>
      </c>
      <c r="B367" s="69" t="s">
        <v>807</v>
      </c>
      <c r="C367" s="68">
        <v>4899.99</v>
      </c>
    </row>
    <row r="368" spans="1:3" ht="15">
      <c r="A368" s="72">
        <v>12411001007</v>
      </c>
      <c r="B368" s="69" t="s">
        <v>806</v>
      </c>
      <c r="C368" s="68">
        <v>4899.99</v>
      </c>
    </row>
    <row r="369" spans="1:3" ht="15">
      <c r="A369" s="72">
        <v>12411003003</v>
      </c>
      <c r="B369" s="69" t="s">
        <v>805</v>
      </c>
      <c r="C369" s="99">
        <v>587.98</v>
      </c>
    </row>
    <row r="370" spans="1:3" ht="15">
      <c r="A370" s="72">
        <v>12411003003</v>
      </c>
      <c r="B370" s="69" t="s">
        <v>804</v>
      </c>
      <c r="C370" s="99">
        <v>249.01</v>
      </c>
    </row>
    <row r="371" spans="1:3" ht="15">
      <c r="A371" s="72">
        <v>12411001010</v>
      </c>
      <c r="B371" s="69" t="s">
        <v>803</v>
      </c>
      <c r="C371" s="68">
        <v>3313.99</v>
      </c>
    </row>
    <row r="372" spans="1:3" ht="15">
      <c r="A372" s="72">
        <v>12411001010</v>
      </c>
      <c r="B372" s="69" t="s">
        <v>802</v>
      </c>
      <c r="C372" s="71">
        <v>2225.99</v>
      </c>
    </row>
    <row r="373" spans="1:3" ht="15">
      <c r="A373" s="72">
        <v>12411001010</v>
      </c>
      <c r="B373" s="69" t="s">
        <v>801</v>
      </c>
      <c r="C373" s="68">
        <v>2225.99</v>
      </c>
    </row>
    <row r="374" spans="1:3" ht="15">
      <c r="A374" s="72">
        <v>12411001011</v>
      </c>
      <c r="B374" s="69" t="s">
        <v>800</v>
      </c>
      <c r="C374" s="68">
        <v>4163</v>
      </c>
    </row>
    <row r="375" spans="1:3" ht="15">
      <c r="A375" s="72">
        <v>12411001012</v>
      </c>
      <c r="B375" s="69" t="s">
        <v>799</v>
      </c>
      <c r="C375" s="68">
        <v>749.99</v>
      </c>
    </row>
    <row r="376" spans="1:3" ht="15">
      <c r="A376" s="72">
        <v>12411001012</v>
      </c>
      <c r="B376" s="69" t="s">
        <v>460</v>
      </c>
      <c r="C376" s="71">
        <v>1299.99</v>
      </c>
    </row>
    <row r="377" spans="1:3" ht="15">
      <c r="A377" s="72">
        <v>12411001012</v>
      </c>
      <c r="B377" s="108" t="s">
        <v>798</v>
      </c>
      <c r="C377" s="117">
        <v>750</v>
      </c>
    </row>
    <row r="378" spans="1:3" ht="15">
      <c r="A378" s="72">
        <v>12411001013</v>
      </c>
      <c r="B378" s="69" t="s">
        <v>797</v>
      </c>
      <c r="C378" s="68" t="s">
        <v>796</v>
      </c>
    </row>
    <row r="379" spans="1:3" ht="15">
      <c r="A379" s="72">
        <v>12411001015</v>
      </c>
      <c r="B379" s="101" t="s">
        <v>795</v>
      </c>
      <c r="C379" s="68">
        <v>749.99</v>
      </c>
    </row>
    <row r="380" spans="1:3" ht="15">
      <c r="A380" s="72">
        <v>12411001016</v>
      </c>
      <c r="B380" s="101" t="s">
        <v>794</v>
      </c>
      <c r="C380" s="71">
        <v>2103.99</v>
      </c>
    </row>
    <row r="381" spans="1:3" ht="15">
      <c r="A381" s="72">
        <v>12411001019</v>
      </c>
      <c r="B381" s="69" t="s">
        <v>793</v>
      </c>
      <c r="C381" s="68">
        <v>2359.99</v>
      </c>
    </row>
    <row r="382" spans="1:3" ht="15">
      <c r="A382" s="72">
        <v>12411001019</v>
      </c>
      <c r="B382" s="69" t="s">
        <v>792</v>
      </c>
      <c r="C382" s="68">
        <v>608.35</v>
      </c>
    </row>
    <row r="383" spans="1:3" ht="15">
      <c r="A383" s="72">
        <v>12411001019</v>
      </c>
      <c r="B383" s="69" t="s">
        <v>792</v>
      </c>
      <c r="C383" s="68">
        <v>608.35</v>
      </c>
    </row>
    <row r="384" spans="1:3" ht="15">
      <c r="A384" s="72">
        <v>12411001021</v>
      </c>
      <c r="B384" s="69" t="s">
        <v>791</v>
      </c>
      <c r="C384" s="68">
        <v>2812.99</v>
      </c>
    </row>
    <row r="385" spans="1:3" ht="15">
      <c r="A385" s="72">
        <v>12411001021</v>
      </c>
      <c r="B385" s="69" t="s">
        <v>791</v>
      </c>
      <c r="C385" s="68">
        <v>2811.99</v>
      </c>
    </row>
    <row r="386" spans="1:3" ht="15">
      <c r="A386" s="72">
        <v>12411001021</v>
      </c>
      <c r="B386" s="69" t="s">
        <v>790</v>
      </c>
      <c r="C386" s="68">
        <v>2920</v>
      </c>
    </row>
    <row r="387" spans="1:3" ht="15">
      <c r="A387" s="72">
        <v>12411001065</v>
      </c>
      <c r="B387" s="69" t="s">
        <v>789</v>
      </c>
      <c r="C387" s="99">
        <v>1150</v>
      </c>
    </row>
    <row r="388" spans="1:3" ht="15">
      <c r="A388" s="72">
        <v>12411001065</v>
      </c>
      <c r="B388" s="69" t="s">
        <v>788</v>
      </c>
      <c r="C388" s="99">
        <v>1150</v>
      </c>
    </row>
    <row r="389" spans="1:3" ht="15">
      <c r="A389" s="72">
        <v>12411001007</v>
      </c>
      <c r="B389" s="69" t="s">
        <v>787</v>
      </c>
      <c r="C389" s="68">
        <v>724.5</v>
      </c>
    </row>
    <row r="390" spans="1:3" ht="15">
      <c r="A390" s="72">
        <v>12411001010</v>
      </c>
      <c r="B390" s="101" t="s">
        <v>776</v>
      </c>
      <c r="C390" s="71">
        <v>2200</v>
      </c>
    </row>
    <row r="391" spans="1:3" ht="15">
      <c r="A391" s="72">
        <v>12411001011</v>
      </c>
      <c r="B391" s="69" t="s">
        <v>460</v>
      </c>
      <c r="C391" s="71">
        <v>690</v>
      </c>
    </row>
    <row r="392" spans="1:3" ht="15">
      <c r="A392" s="72">
        <v>12411001026</v>
      </c>
      <c r="B392" s="69" t="s">
        <v>786</v>
      </c>
      <c r="C392" s="68">
        <v>289.99</v>
      </c>
    </row>
    <row r="393" spans="1:3" ht="15">
      <c r="A393" s="72">
        <v>12411001026</v>
      </c>
      <c r="B393" s="69" t="s">
        <v>785</v>
      </c>
      <c r="C393" s="68">
        <v>289.99</v>
      </c>
    </row>
    <row r="394" spans="1:3" ht="15">
      <c r="A394" s="72">
        <v>12411001037</v>
      </c>
      <c r="B394" s="69" t="s">
        <v>784</v>
      </c>
      <c r="C394" s="71">
        <v>4930</v>
      </c>
    </row>
    <row r="395" spans="1:3" ht="15">
      <c r="A395" s="72">
        <v>12411001065</v>
      </c>
      <c r="B395" s="69" t="s">
        <v>783</v>
      </c>
      <c r="C395" s="71">
        <v>690</v>
      </c>
    </row>
    <row r="396" spans="1:3" ht="15">
      <c r="A396" s="72">
        <v>12411003003</v>
      </c>
      <c r="B396" s="69" t="s">
        <v>782</v>
      </c>
      <c r="C396" s="99">
        <v>989.99</v>
      </c>
    </row>
    <row r="397" spans="1:3" ht="15">
      <c r="A397" s="72">
        <v>12411003007</v>
      </c>
      <c r="B397" s="69" t="s">
        <v>781</v>
      </c>
      <c r="C397" s="68">
        <v>4542.5</v>
      </c>
    </row>
    <row r="398" spans="1:3" ht="15">
      <c r="A398" s="72">
        <v>1241100101</v>
      </c>
      <c r="B398" s="101" t="s">
        <v>780</v>
      </c>
      <c r="C398" s="71">
        <v>805</v>
      </c>
    </row>
    <row r="399" spans="1:3" ht="15">
      <c r="A399" s="72">
        <v>12411001019</v>
      </c>
      <c r="B399" s="69" t="s">
        <v>779</v>
      </c>
      <c r="C399" s="68">
        <v>1184</v>
      </c>
    </row>
    <row r="400" spans="1:3" ht="15">
      <c r="A400" s="72">
        <v>12411001001</v>
      </c>
      <c r="B400" s="69" t="s">
        <v>778</v>
      </c>
      <c r="C400" s="68">
        <v>500</v>
      </c>
    </row>
    <row r="401" spans="1:3" ht="15">
      <c r="A401" s="72">
        <v>12411003004</v>
      </c>
      <c r="B401" s="69" t="s">
        <v>777</v>
      </c>
      <c r="C401" s="71">
        <v>489.99</v>
      </c>
    </row>
    <row r="402" spans="1:3" ht="15">
      <c r="A402" s="72">
        <v>12411001010</v>
      </c>
      <c r="B402" s="101" t="s">
        <v>776</v>
      </c>
      <c r="C402" s="71">
        <v>2225.99</v>
      </c>
    </row>
    <row r="403" spans="1:3" ht="15">
      <c r="A403" s="72">
        <v>12411001010</v>
      </c>
      <c r="B403" s="69" t="s">
        <v>775</v>
      </c>
      <c r="C403" s="99">
        <v>1650</v>
      </c>
    </row>
    <row r="404" spans="1:3" ht="15">
      <c r="A404" s="72">
        <v>12411001010</v>
      </c>
      <c r="B404" s="69" t="s">
        <v>774</v>
      </c>
      <c r="C404" s="99">
        <v>1650</v>
      </c>
    </row>
    <row r="405" spans="1:3" ht="15">
      <c r="A405" s="72">
        <v>12411001010</v>
      </c>
      <c r="B405" s="69" t="s">
        <v>773</v>
      </c>
      <c r="C405" s="122">
        <v>1649.99</v>
      </c>
    </row>
    <row r="406" spans="1:3" ht="15">
      <c r="A406" s="72">
        <v>12411001012</v>
      </c>
      <c r="B406" s="69" t="s">
        <v>255</v>
      </c>
      <c r="C406" s="99">
        <v>345</v>
      </c>
    </row>
    <row r="407" spans="1:3" ht="15">
      <c r="A407" s="72">
        <v>12411001012</v>
      </c>
      <c r="B407" s="69" t="s">
        <v>772</v>
      </c>
      <c r="C407" s="122">
        <v>345</v>
      </c>
    </row>
    <row r="408" spans="1:3" ht="15">
      <c r="A408" s="72">
        <v>12411001012</v>
      </c>
      <c r="B408" s="69" t="s">
        <v>492</v>
      </c>
      <c r="C408" s="99">
        <v>345</v>
      </c>
    </row>
    <row r="409" spans="1:3" ht="15">
      <c r="A409" s="72">
        <v>12411001012</v>
      </c>
      <c r="B409" s="69" t="s">
        <v>255</v>
      </c>
      <c r="C409" s="99">
        <v>345</v>
      </c>
    </row>
    <row r="410" spans="1:3" ht="15">
      <c r="A410" s="72">
        <v>12411001012</v>
      </c>
      <c r="B410" s="69" t="s">
        <v>771</v>
      </c>
      <c r="C410" s="99">
        <v>345</v>
      </c>
    </row>
    <row r="411" spans="1:3" ht="15">
      <c r="A411" s="72">
        <v>12411001012</v>
      </c>
      <c r="B411" s="69" t="s">
        <v>255</v>
      </c>
      <c r="C411" s="99">
        <v>345</v>
      </c>
    </row>
    <row r="412" spans="1:3" ht="15">
      <c r="A412" s="72">
        <v>12411001012</v>
      </c>
      <c r="B412" s="69" t="s">
        <v>770</v>
      </c>
      <c r="C412" s="99">
        <v>345</v>
      </c>
    </row>
    <row r="413" spans="1:3" ht="15">
      <c r="A413" s="72">
        <v>12411001012</v>
      </c>
      <c r="B413" s="69" t="s">
        <v>769</v>
      </c>
      <c r="C413" s="99">
        <v>345</v>
      </c>
    </row>
    <row r="414" spans="1:3" ht="15">
      <c r="A414" s="72">
        <v>12411001014</v>
      </c>
      <c r="B414" s="69" t="s">
        <v>768</v>
      </c>
      <c r="C414" s="68">
        <v>169.97</v>
      </c>
    </row>
    <row r="415" spans="1:3" ht="15">
      <c r="A415" s="72">
        <v>12411001015</v>
      </c>
      <c r="B415" s="69" t="s">
        <v>350</v>
      </c>
      <c r="C415" s="68">
        <v>487.99</v>
      </c>
    </row>
    <row r="416" spans="1:3" ht="15">
      <c r="A416" s="72">
        <v>12411001015</v>
      </c>
      <c r="B416" s="69" t="s">
        <v>767</v>
      </c>
      <c r="C416" s="71">
        <v>345</v>
      </c>
    </row>
    <row r="417" spans="1:3" ht="15">
      <c r="A417" s="72">
        <v>12411001015</v>
      </c>
      <c r="B417" s="69" t="s">
        <v>766</v>
      </c>
      <c r="C417" s="71">
        <v>345</v>
      </c>
    </row>
    <row r="418" spans="1:3" ht="15">
      <c r="A418" s="72">
        <v>12411001015</v>
      </c>
      <c r="B418" s="69" t="s">
        <v>765</v>
      </c>
      <c r="C418" s="68">
        <v>345</v>
      </c>
    </row>
    <row r="419" spans="1:3" ht="15">
      <c r="A419" s="72">
        <v>12411001015</v>
      </c>
      <c r="B419" s="69" t="s">
        <v>765</v>
      </c>
      <c r="C419" s="68">
        <v>345</v>
      </c>
    </row>
    <row r="420" spans="1:3" ht="15">
      <c r="A420" s="72">
        <v>12411001015</v>
      </c>
      <c r="B420" s="69" t="s">
        <v>765</v>
      </c>
      <c r="C420" s="68">
        <v>345</v>
      </c>
    </row>
    <row r="421" spans="1:3" ht="15">
      <c r="A421" s="72">
        <v>12411001016</v>
      </c>
      <c r="B421" s="69" t="s">
        <v>764</v>
      </c>
      <c r="C421" s="68">
        <v>487.99</v>
      </c>
    </row>
    <row r="422" spans="1:3" ht="15">
      <c r="A422" s="72">
        <v>12411001016</v>
      </c>
      <c r="B422" s="69" t="s">
        <v>763</v>
      </c>
      <c r="C422" s="68">
        <v>345</v>
      </c>
    </row>
    <row r="423" spans="1:3" ht="15">
      <c r="A423" s="72">
        <v>12411001016</v>
      </c>
      <c r="B423" s="69" t="s">
        <v>763</v>
      </c>
      <c r="C423" s="68">
        <v>345</v>
      </c>
    </row>
    <row r="424" spans="1:3" ht="15">
      <c r="A424" s="72">
        <v>12411001016</v>
      </c>
      <c r="B424" s="69" t="s">
        <v>763</v>
      </c>
      <c r="C424" s="68">
        <v>345</v>
      </c>
    </row>
    <row r="425" spans="1:3" ht="15">
      <c r="A425" s="72">
        <v>12411001016</v>
      </c>
      <c r="B425" s="69" t="s">
        <v>763</v>
      </c>
      <c r="C425" s="68">
        <v>345</v>
      </c>
    </row>
    <row r="426" spans="1:3" ht="15">
      <c r="A426" s="72">
        <v>12411001016</v>
      </c>
      <c r="B426" s="69" t="s">
        <v>763</v>
      </c>
      <c r="C426" s="68">
        <v>345</v>
      </c>
    </row>
    <row r="427" spans="1:3" ht="15">
      <c r="A427" s="72">
        <v>12411001016</v>
      </c>
      <c r="B427" s="69" t="s">
        <v>763</v>
      </c>
      <c r="C427" s="68">
        <v>345</v>
      </c>
    </row>
    <row r="428" spans="1:3" ht="15">
      <c r="A428" s="72">
        <v>12411001016</v>
      </c>
      <c r="B428" s="69" t="s">
        <v>763</v>
      </c>
      <c r="C428" s="68">
        <v>345</v>
      </c>
    </row>
    <row r="429" spans="1:3" ht="15">
      <c r="A429" s="72">
        <v>12411001016</v>
      </c>
      <c r="B429" s="69" t="s">
        <v>763</v>
      </c>
      <c r="C429" s="68">
        <v>345</v>
      </c>
    </row>
    <row r="430" spans="1:3" ht="15">
      <c r="A430" s="72">
        <v>12411001016</v>
      </c>
      <c r="B430" s="69" t="s">
        <v>763</v>
      </c>
      <c r="C430" s="68">
        <v>345</v>
      </c>
    </row>
    <row r="431" spans="1:3" ht="15">
      <c r="A431" s="72">
        <v>12411001016</v>
      </c>
      <c r="B431" s="69" t="s">
        <v>762</v>
      </c>
      <c r="C431" s="68">
        <v>345</v>
      </c>
    </row>
    <row r="432" spans="1:3" ht="15">
      <c r="A432" s="72">
        <v>12411001016</v>
      </c>
      <c r="B432" s="69" t="s">
        <v>761</v>
      </c>
      <c r="C432" s="68">
        <v>345</v>
      </c>
    </row>
    <row r="433" spans="1:3" ht="15">
      <c r="A433" s="72">
        <v>12411001016</v>
      </c>
      <c r="B433" s="69" t="s">
        <v>761</v>
      </c>
      <c r="C433" s="68">
        <v>345</v>
      </c>
    </row>
    <row r="434" spans="1:3" ht="15">
      <c r="A434" s="72">
        <v>12411001016</v>
      </c>
      <c r="B434" s="69" t="s">
        <v>761</v>
      </c>
      <c r="C434" s="68">
        <v>345</v>
      </c>
    </row>
    <row r="435" spans="1:3" ht="15">
      <c r="A435" s="72">
        <v>12411001016</v>
      </c>
      <c r="B435" s="69" t="s">
        <v>761</v>
      </c>
      <c r="C435" s="68">
        <v>345</v>
      </c>
    </row>
    <row r="436" spans="1:3" ht="15">
      <c r="A436" s="72">
        <v>12411001016</v>
      </c>
      <c r="B436" s="69" t="s">
        <v>584</v>
      </c>
      <c r="C436" s="68">
        <v>345</v>
      </c>
    </row>
    <row r="437" spans="1:3" ht="15">
      <c r="A437" s="72">
        <v>12411001016</v>
      </c>
      <c r="B437" s="69" t="s">
        <v>584</v>
      </c>
      <c r="C437" s="68">
        <v>345</v>
      </c>
    </row>
    <row r="438" spans="1:3" ht="15">
      <c r="A438" s="72">
        <v>12411001016</v>
      </c>
      <c r="B438" s="69" t="s">
        <v>584</v>
      </c>
      <c r="C438" s="68">
        <v>345</v>
      </c>
    </row>
    <row r="439" spans="1:3" ht="15">
      <c r="A439" s="72">
        <v>12411001016</v>
      </c>
      <c r="B439" s="69" t="s">
        <v>584</v>
      </c>
      <c r="C439" s="68">
        <v>345</v>
      </c>
    </row>
    <row r="440" spans="1:3" ht="15">
      <c r="A440" s="72">
        <v>12411001016</v>
      </c>
      <c r="B440" s="69" t="s">
        <v>584</v>
      </c>
      <c r="C440" s="68">
        <v>345</v>
      </c>
    </row>
    <row r="441" spans="1:3" ht="15">
      <c r="A441" s="72">
        <v>12411001016</v>
      </c>
      <c r="B441" s="69" t="s">
        <v>374</v>
      </c>
      <c r="C441" s="68">
        <v>345</v>
      </c>
    </row>
    <row r="442" spans="1:3" ht="15">
      <c r="A442" s="72">
        <v>12411001016</v>
      </c>
      <c r="B442" s="69" t="s">
        <v>483</v>
      </c>
      <c r="C442" s="71">
        <v>345</v>
      </c>
    </row>
    <row r="443" spans="1:3" ht="15">
      <c r="A443" s="72">
        <v>12411001016</v>
      </c>
      <c r="B443" s="69" t="s">
        <v>483</v>
      </c>
      <c r="C443" s="71">
        <v>345</v>
      </c>
    </row>
    <row r="444" spans="1:3" ht="15">
      <c r="A444" s="72">
        <v>12411001016</v>
      </c>
      <c r="B444" s="108" t="s">
        <v>489</v>
      </c>
      <c r="C444" s="117">
        <v>345</v>
      </c>
    </row>
    <row r="445" spans="1:3" ht="15">
      <c r="A445" s="72">
        <v>12411001016</v>
      </c>
      <c r="B445" s="69" t="s">
        <v>760</v>
      </c>
      <c r="C445" s="99">
        <v>345</v>
      </c>
    </row>
    <row r="446" spans="1:3" ht="15">
      <c r="A446" s="72">
        <v>12411001016</v>
      </c>
      <c r="B446" s="69" t="s">
        <v>760</v>
      </c>
      <c r="C446" s="99">
        <v>345</v>
      </c>
    </row>
    <row r="447" spans="1:3" ht="15">
      <c r="A447" s="72">
        <v>12411001024</v>
      </c>
      <c r="B447" s="69" t="s">
        <v>759</v>
      </c>
      <c r="C447" s="68">
        <v>169.97</v>
      </c>
    </row>
    <row r="448" spans="1:3" ht="15">
      <c r="A448" s="72">
        <v>12411001024</v>
      </c>
      <c r="B448" s="69" t="s">
        <v>758</v>
      </c>
      <c r="C448" s="68">
        <v>169.97</v>
      </c>
    </row>
    <row r="449" spans="1:3" ht="15">
      <c r="A449" s="72">
        <v>12411001024</v>
      </c>
      <c r="B449" s="69" t="s">
        <v>757</v>
      </c>
      <c r="C449" s="68">
        <v>169.97</v>
      </c>
    </row>
    <row r="450" spans="1:3" ht="15">
      <c r="A450" s="72">
        <v>12411001024</v>
      </c>
      <c r="B450" s="69" t="s">
        <v>415</v>
      </c>
      <c r="C450" s="68">
        <v>169.97</v>
      </c>
    </row>
    <row r="451" spans="1:3" ht="15">
      <c r="A451" s="72">
        <v>12411001024</v>
      </c>
      <c r="B451" s="69" t="s">
        <v>415</v>
      </c>
      <c r="C451" s="68">
        <v>169.97</v>
      </c>
    </row>
    <row r="452" spans="1:3" ht="15">
      <c r="A452" s="72">
        <v>12411001026</v>
      </c>
      <c r="B452" s="128" t="s">
        <v>756</v>
      </c>
      <c r="C452" s="107">
        <v>132</v>
      </c>
    </row>
    <row r="453" spans="1:3" ht="15">
      <c r="A453" s="72">
        <v>12411001026</v>
      </c>
      <c r="B453" s="128" t="s">
        <v>755</v>
      </c>
      <c r="C453" s="107">
        <v>132</v>
      </c>
    </row>
    <row r="454" spans="1:3" ht="15">
      <c r="A454" s="72">
        <v>12411001026</v>
      </c>
      <c r="B454" s="69" t="s">
        <v>458</v>
      </c>
      <c r="C454" s="99">
        <v>132.99</v>
      </c>
    </row>
    <row r="455" spans="1:3" ht="15">
      <c r="A455" s="72">
        <v>12411001065</v>
      </c>
      <c r="B455" s="69" t="s">
        <v>754</v>
      </c>
      <c r="C455" s="116">
        <v>1100</v>
      </c>
    </row>
    <row r="456" spans="1:3" ht="15">
      <c r="A456" s="72">
        <v>12411001069</v>
      </c>
      <c r="B456" s="69" t="s">
        <v>431</v>
      </c>
      <c r="C456" s="68">
        <v>345</v>
      </c>
    </row>
    <row r="457" spans="1:3" ht="15">
      <c r="A457" s="72">
        <v>12411001069</v>
      </c>
      <c r="B457" s="69" t="s">
        <v>431</v>
      </c>
      <c r="C457" s="68">
        <v>345</v>
      </c>
    </row>
    <row r="458" spans="1:3" ht="15">
      <c r="A458" s="72">
        <v>12411001069</v>
      </c>
      <c r="B458" s="69" t="s">
        <v>431</v>
      </c>
      <c r="C458" s="68">
        <v>345</v>
      </c>
    </row>
    <row r="459" spans="1:3" ht="15">
      <c r="A459" s="72">
        <v>12411001069</v>
      </c>
      <c r="B459" s="69" t="s">
        <v>431</v>
      </c>
      <c r="C459" s="68">
        <v>345</v>
      </c>
    </row>
    <row r="460" spans="1:3" ht="15">
      <c r="A460" s="72">
        <v>12411001069</v>
      </c>
      <c r="B460" s="69" t="s">
        <v>431</v>
      </c>
      <c r="C460" s="68">
        <v>345</v>
      </c>
    </row>
    <row r="461" spans="1:3" ht="15">
      <c r="A461" s="72">
        <v>12411001013</v>
      </c>
      <c r="B461" s="101" t="s">
        <v>753</v>
      </c>
      <c r="C461" s="68">
        <v>3699.99</v>
      </c>
    </row>
    <row r="462" spans="1:3" ht="15">
      <c r="A462" s="72">
        <v>12411003001</v>
      </c>
      <c r="B462" s="69" t="s">
        <v>752</v>
      </c>
      <c r="C462" s="68">
        <v>1850</v>
      </c>
    </row>
    <row r="463" spans="1:3" ht="15">
      <c r="A463" s="72">
        <v>12411001007</v>
      </c>
      <c r="B463" s="69" t="s">
        <v>569</v>
      </c>
      <c r="C463" s="68">
        <v>1355.85</v>
      </c>
    </row>
    <row r="464" spans="1:3" ht="15">
      <c r="A464" s="72">
        <v>12411001007</v>
      </c>
      <c r="B464" s="69" t="s">
        <v>569</v>
      </c>
      <c r="C464" s="68">
        <v>1355.85</v>
      </c>
    </row>
    <row r="465" spans="1:3" ht="15">
      <c r="A465" s="72">
        <v>12421001006</v>
      </c>
      <c r="B465" s="69" t="s">
        <v>751</v>
      </c>
      <c r="C465" s="68">
        <v>862.5</v>
      </c>
    </row>
    <row r="466" spans="1:3" ht="15">
      <c r="A466" s="72">
        <v>12411001001</v>
      </c>
      <c r="B466" s="101" t="s">
        <v>750</v>
      </c>
      <c r="C466" s="68">
        <v>889.99</v>
      </c>
    </row>
    <row r="467" spans="1:3" ht="15">
      <c r="A467" s="72">
        <v>12411001007</v>
      </c>
      <c r="B467" s="69" t="s">
        <v>569</v>
      </c>
      <c r="C467" s="68">
        <v>3795</v>
      </c>
    </row>
    <row r="468" spans="1:3" ht="15">
      <c r="A468" s="72">
        <v>12411001007</v>
      </c>
      <c r="B468" s="101" t="s">
        <v>749</v>
      </c>
      <c r="C468" s="68">
        <v>2250</v>
      </c>
    </row>
    <row r="469" spans="1:3" ht="15">
      <c r="A469" s="72">
        <v>12411001007</v>
      </c>
      <c r="B469" s="108" t="s">
        <v>748</v>
      </c>
      <c r="C469" s="117">
        <v>3795</v>
      </c>
    </row>
    <row r="470" spans="1:3" ht="15">
      <c r="A470" s="72">
        <v>12411001010</v>
      </c>
      <c r="B470" s="69" t="s">
        <v>747</v>
      </c>
      <c r="C470" s="68">
        <v>14090</v>
      </c>
    </row>
    <row r="471" spans="1:3" ht="15">
      <c r="A471" s="72">
        <v>12411001012</v>
      </c>
      <c r="B471" s="69" t="s">
        <v>746</v>
      </c>
      <c r="C471" s="68">
        <v>1690</v>
      </c>
    </row>
    <row r="472" spans="1:3" ht="15">
      <c r="A472" s="72">
        <v>12411001015</v>
      </c>
      <c r="B472" s="69" t="s">
        <v>489</v>
      </c>
      <c r="C472" s="68">
        <v>1690</v>
      </c>
    </row>
    <row r="473" spans="1:3" ht="15">
      <c r="A473" s="72">
        <v>12411001065</v>
      </c>
      <c r="B473" s="69" t="s">
        <v>460</v>
      </c>
      <c r="C473" s="68">
        <v>1690</v>
      </c>
    </row>
    <row r="474" spans="1:3" ht="15">
      <c r="A474" s="72">
        <v>12421001009</v>
      </c>
      <c r="B474" s="69" t="s">
        <v>745</v>
      </c>
      <c r="C474" s="68">
        <v>4749.99</v>
      </c>
    </row>
    <row r="475" spans="1:3" ht="15">
      <c r="A475" s="72">
        <v>12411001011</v>
      </c>
      <c r="B475" s="69" t="s">
        <v>744</v>
      </c>
      <c r="C475" s="68">
        <v>1813</v>
      </c>
    </row>
    <row r="476" spans="1:3" ht="15">
      <c r="A476" s="72">
        <v>12411001013</v>
      </c>
      <c r="B476" s="69" t="s">
        <v>743</v>
      </c>
      <c r="C476" s="68">
        <v>3668.19</v>
      </c>
    </row>
    <row r="477" spans="1:3" ht="15">
      <c r="A477" s="72">
        <v>12411001029</v>
      </c>
      <c r="B477" s="69" t="s">
        <v>742</v>
      </c>
      <c r="C477" s="68">
        <v>849.99</v>
      </c>
    </row>
    <row r="478" spans="1:3" ht="15">
      <c r="A478" s="72">
        <v>12411001010</v>
      </c>
      <c r="B478" s="69" t="s">
        <v>741</v>
      </c>
      <c r="C478" s="99">
        <v>3314.29</v>
      </c>
    </row>
    <row r="479" spans="1:3" ht="15">
      <c r="A479" s="72">
        <v>12411001024</v>
      </c>
      <c r="B479" s="69" t="s">
        <v>701</v>
      </c>
      <c r="C479" s="68">
        <v>781</v>
      </c>
    </row>
    <row r="480" spans="1:3" ht="15">
      <c r="A480" s="72">
        <v>12411003001</v>
      </c>
      <c r="B480" s="69" t="s">
        <v>740</v>
      </c>
      <c r="C480" s="68">
        <v>3622.5</v>
      </c>
    </row>
    <row r="481" spans="1:3" ht="15">
      <c r="A481" s="72">
        <v>12411001001</v>
      </c>
      <c r="B481" s="69" t="s">
        <v>739</v>
      </c>
      <c r="C481" s="68">
        <v>690</v>
      </c>
    </row>
    <row r="482" spans="1:3" ht="15">
      <c r="A482" s="72">
        <v>12411001001</v>
      </c>
      <c r="B482" s="69" t="s">
        <v>351</v>
      </c>
      <c r="C482" s="68">
        <v>690</v>
      </c>
    </row>
    <row r="483" spans="1:3" ht="15">
      <c r="A483" s="72">
        <v>12411001007</v>
      </c>
      <c r="B483" s="69" t="s">
        <v>382</v>
      </c>
      <c r="C483" s="68">
        <v>5571.13</v>
      </c>
    </row>
    <row r="484" spans="1:3" ht="15">
      <c r="A484" s="72">
        <v>12411001010</v>
      </c>
      <c r="B484" s="69" t="s">
        <v>738</v>
      </c>
      <c r="C484" s="68">
        <v>8853.79</v>
      </c>
    </row>
    <row r="485" spans="1:3" ht="15">
      <c r="A485" s="72">
        <v>12411001010</v>
      </c>
      <c r="B485" s="69" t="s">
        <v>737</v>
      </c>
      <c r="C485" s="68">
        <v>8853.79</v>
      </c>
    </row>
    <row r="486" spans="1:3" ht="15">
      <c r="A486" s="72">
        <v>12411001015</v>
      </c>
      <c r="B486" s="69" t="s">
        <v>736</v>
      </c>
      <c r="C486" s="68">
        <v>1283.24</v>
      </c>
    </row>
    <row r="487" spans="1:3" ht="15">
      <c r="A487" s="72">
        <v>12411001015</v>
      </c>
      <c r="B487" s="69" t="s">
        <v>437</v>
      </c>
      <c r="C487" s="68">
        <v>1283.24</v>
      </c>
    </row>
    <row r="488" spans="1:3" ht="15">
      <c r="A488" s="72">
        <v>12411001015</v>
      </c>
      <c r="B488" s="69" t="s">
        <v>437</v>
      </c>
      <c r="C488" s="68">
        <v>1283.24</v>
      </c>
    </row>
    <row r="489" spans="1:3" ht="15">
      <c r="A489" s="72">
        <v>12411001014</v>
      </c>
      <c r="B489" s="101" t="s">
        <v>735</v>
      </c>
      <c r="C489" s="68">
        <v>2193</v>
      </c>
    </row>
    <row r="490" spans="1:3" ht="15">
      <c r="A490" s="72">
        <v>12411001014</v>
      </c>
      <c r="B490" s="69" t="s">
        <v>519</v>
      </c>
      <c r="C490" s="68">
        <v>2193</v>
      </c>
    </row>
    <row r="491" spans="1:3" ht="15">
      <c r="A491" s="72">
        <v>12411001014</v>
      </c>
      <c r="B491" s="69" t="s">
        <v>575</v>
      </c>
      <c r="C491" s="68">
        <v>2193</v>
      </c>
    </row>
    <row r="492" spans="1:3" ht="15">
      <c r="A492" s="72">
        <v>12411001007</v>
      </c>
      <c r="B492" s="69" t="s">
        <v>734</v>
      </c>
      <c r="C492" s="68">
        <v>1144.25</v>
      </c>
    </row>
    <row r="493" spans="1:3" ht="15">
      <c r="A493" s="72">
        <v>12411001007</v>
      </c>
      <c r="B493" s="69" t="s">
        <v>569</v>
      </c>
      <c r="C493" s="68">
        <v>1147.7</v>
      </c>
    </row>
    <row r="494" spans="1:3" ht="15">
      <c r="A494" s="72">
        <v>12411001026</v>
      </c>
      <c r="B494" s="69" t="s">
        <v>733</v>
      </c>
      <c r="C494" s="68">
        <v>1192</v>
      </c>
    </row>
    <row r="495" spans="1:3" ht="15">
      <c r="A495" s="72">
        <v>12411001026</v>
      </c>
      <c r="B495" s="69" t="s">
        <v>732</v>
      </c>
      <c r="C495" s="68">
        <v>1192</v>
      </c>
    </row>
    <row r="496" spans="1:3" ht="15">
      <c r="A496" s="72">
        <v>12411001072</v>
      </c>
      <c r="B496" s="69" t="s">
        <v>731</v>
      </c>
      <c r="C496" s="68">
        <v>4164.98</v>
      </c>
    </row>
    <row r="497" spans="1:3" ht="15">
      <c r="A497" s="72">
        <v>12411001013</v>
      </c>
      <c r="B497" s="69" t="s">
        <v>729</v>
      </c>
      <c r="C497" s="68">
        <v>1954</v>
      </c>
    </row>
    <row r="498" spans="1:3" ht="15">
      <c r="A498" s="72">
        <v>12411001013</v>
      </c>
      <c r="B498" s="69" t="s">
        <v>730</v>
      </c>
      <c r="C498" s="68">
        <v>1954</v>
      </c>
    </row>
    <row r="499" spans="1:3" ht="15">
      <c r="A499" s="72">
        <v>12411001013</v>
      </c>
      <c r="B499" s="69" t="s">
        <v>729</v>
      </c>
      <c r="C499" s="68">
        <v>1954</v>
      </c>
    </row>
    <row r="500" spans="1:3" ht="15">
      <c r="A500" s="72">
        <v>12411001009</v>
      </c>
      <c r="B500" s="69" t="s">
        <v>728</v>
      </c>
      <c r="C500" s="68">
        <v>3200</v>
      </c>
    </row>
    <row r="501" spans="1:3" ht="15">
      <c r="A501" s="72">
        <v>12411001010</v>
      </c>
      <c r="B501" s="69" t="s">
        <v>727</v>
      </c>
      <c r="C501" s="68">
        <v>3705</v>
      </c>
    </row>
    <row r="502" spans="1:3" ht="15">
      <c r="A502" s="72">
        <v>12411001010</v>
      </c>
      <c r="B502" s="69" t="s">
        <v>727</v>
      </c>
      <c r="C502" s="68">
        <v>3705</v>
      </c>
    </row>
    <row r="503" spans="1:3" ht="15">
      <c r="A503" s="72">
        <v>12411001010</v>
      </c>
      <c r="B503" s="102" t="s">
        <v>726</v>
      </c>
      <c r="C503" s="68">
        <v>5604.99</v>
      </c>
    </row>
    <row r="504" spans="1:3" ht="15">
      <c r="A504" s="72">
        <v>12411001046</v>
      </c>
      <c r="B504" s="69" t="s">
        <v>725</v>
      </c>
      <c r="C504" s="68">
        <v>1594</v>
      </c>
    </row>
    <row r="505" spans="1:3" ht="15">
      <c r="A505" s="72">
        <v>12411001017</v>
      </c>
      <c r="B505" s="69" t="s">
        <v>724</v>
      </c>
      <c r="C505" s="68">
        <v>6900</v>
      </c>
    </row>
    <row r="506" spans="1:3" ht="15">
      <c r="A506" s="72">
        <v>12411001015</v>
      </c>
      <c r="B506" s="69" t="s">
        <v>723</v>
      </c>
      <c r="C506" s="104">
        <v>1068.99</v>
      </c>
    </row>
    <row r="507" spans="1:3" ht="15">
      <c r="A507" s="72">
        <v>12411001016</v>
      </c>
      <c r="B507" s="108" t="s">
        <v>722</v>
      </c>
      <c r="C507" s="127">
        <v>936</v>
      </c>
    </row>
    <row r="508" spans="1:3" ht="15">
      <c r="A508" s="72">
        <v>12411001016</v>
      </c>
      <c r="B508" s="108" t="s">
        <v>722</v>
      </c>
      <c r="C508" s="127">
        <v>936</v>
      </c>
    </row>
    <row r="509" spans="1:3" ht="15">
      <c r="A509" s="72">
        <v>12411001069</v>
      </c>
      <c r="B509" s="69" t="s">
        <v>705</v>
      </c>
      <c r="C509" s="68">
        <v>1068.99</v>
      </c>
    </row>
    <row r="510" spans="1:3" ht="15">
      <c r="A510" s="72">
        <v>12411001069</v>
      </c>
      <c r="B510" s="69" t="s">
        <v>705</v>
      </c>
      <c r="C510" s="68">
        <v>1068.99</v>
      </c>
    </row>
    <row r="511" spans="1:3" ht="15">
      <c r="A511" s="72">
        <v>12411001069</v>
      </c>
      <c r="B511" s="69" t="s">
        <v>705</v>
      </c>
      <c r="C511" s="68">
        <v>1068.99</v>
      </c>
    </row>
    <row r="512" spans="1:3" ht="15">
      <c r="A512" s="72">
        <v>12411001069</v>
      </c>
      <c r="B512" s="69" t="s">
        <v>705</v>
      </c>
      <c r="C512" s="68">
        <v>1068.99</v>
      </c>
    </row>
    <row r="513" spans="1:3" ht="15">
      <c r="A513" s="72">
        <v>12411001069</v>
      </c>
      <c r="B513" s="69" t="s">
        <v>705</v>
      </c>
      <c r="C513" s="68">
        <v>1068.99</v>
      </c>
    </row>
    <row r="514" spans="1:3" ht="15">
      <c r="A514" s="72">
        <v>12411001069</v>
      </c>
      <c r="B514" s="69" t="s">
        <v>705</v>
      </c>
      <c r="C514" s="68">
        <v>1068.99</v>
      </c>
    </row>
    <row r="515" spans="1:3" ht="15">
      <c r="A515" s="72">
        <v>12411001069</v>
      </c>
      <c r="B515" s="69" t="s">
        <v>721</v>
      </c>
      <c r="C515" s="68">
        <v>1068.99</v>
      </c>
    </row>
    <row r="516" spans="1:3" ht="15">
      <c r="A516" s="72">
        <v>12411001007</v>
      </c>
      <c r="B516" s="69" t="s">
        <v>720</v>
      </c>
      <c r="C516" s="68">
        <v>747.5</v>
      </c>
    </row>
    <row r="517" spans="1:3" ht="15">
      <c r="A517" s="72">
        <v>12411001014</v>
      </c>
      <c r="B517" s="69" t="s">
        <v>719</v>
      </c>
      <c r="C517" s="68">
        <v>2300</v>
      </c>
    </row>
    <row r="518" spans="1:3" ht="15">
      <c r="A518" s="72">
        <v>12411001017</v>
      </c>
      <c r="B518" s="69" t="s">
        <v>718</v>
      </c>
      <c r="C518" s="68">
        <v>650</v>
      </c>
    </row>
    <row r="519" spans="1:3" ht="15">
      <c r="A519" s="72">
        <v>12411001006</v>
      </c>
      <c r="B519" s="69" t="s">
        <v>717</v>
      </c>
      <c r="C519" s="99">
        <v>1730</v>
      </c>
    </row>
    <row r="520" spans="1:3" ht="15">
      <c r="A520" s="72">
        <v>12411001011</v>
      </c>
      <c r="B520" s="69" t="s">
        <v>716</v>
      </c>
      <c r="C520" s="68">
        <v>3899.99</v>
      </c>
    </row>
    <row r="521" spans="1:3" ht="15">
      <c r="A521" s="72">
        <v>12411001011</v>
      </c>
      <c r="B521" s="69" t="s">
        <v>716</v>
      </c>
      <c r="C521" s="68">
        <v>3899.99</v>
      </c>
    </row>
    <row r="522" spans="1:3" ht="15">
      <c r="A522" s="72">
        <v>12411001016</v>
      </c>
      <c r="B522" s="69" t="s">
        <v>572</v>
      </c>
      <c r="C522" s="68">
        <v>517.01</v>
      </c>
    </row>
    <row r="523" spans="1:3" ht="15">
      <c r="A523" s="72">
        <v>12411001016</v>
      </c>
      <c r="B523" s="69" t="s">
        <v>572</v>
      </c>
      <c r="C523" s="68">
        <v>517.01</v>
      </c>
    </row>
    <row r="524" spans="1:3" ht="15">
      <c r="A524" s="72">
        <v>12411001016</v>
      </c>
      <c r="B524" s="69" t="s">
        <v>572</v>
      </c>
      <c r="C524" s="68">
        <v>517.01</v>
      </c>
    </row>
    <row r="525" spans="1:3" ht="15">
      <c r="A525" s="72">
        <v>12411001016</v>
      </c>
      <c r="B525" s="69" t="s">
        <v>572</v>
      </c>
      <c r="C525" s="68">
        <v>517.01</v>
      </c>
    </row>
    <row r="526" spans="1:3" ht="15">
      <c r="A526" s="72">
        <v>12411001016</v>
      </c>
      <c r="B526" s="69" t="s">
        <v>572</v>
      </c>
      <c r="C526" s="68">
        <v>517.01</v>
      </c>
    </row>
    <row r="527" spans="1:3" ht="15">
      <c r="A527" s="72">
        <v>12411001013</v>
      </c>
      <c r="B527" s="69" t="s">
        <v>715</v>
      </c>
      <c r="C527" s="104">
        <v>2801.42</v>
      </c>
    </row>
    <row r="528" spans="1:3" ht="15">
      <c r="A528" s="72">
        <v>12411001014</v>
      </c>
      <c r="B528" s="102" t="s">
        <v>714</v>
      </c>
      <c r="C528" s="68">
        <v>1550.38</v>
      </c>
    </row>
    <row r="529" spans="1:3" ht="15">
      <c r="A529" s="72">
        <v>12411001015</v>
      </c>
      <c r="B529" s="69" t="s">
        <v>713</v>
      </c>
      <c r="C529" s="68">
        <v>856.98</v>
      </c>
    </row>
    <row r="530" spans="1:3" ht="15">
      <c r="A530" s="72">
        <v>12411001032</v>
      </c>
      <c r="B530" s="69" t="s">
        <v>712</v>
      </c>
      <c r="C530" s="68">
        <v>1132.27</v>
      </c>
    </row>
    <row r="531" spans="1:3" ht="15">
      <c r="A531" s="72">
        <v>12411001001</v>
      </c>
      <c r="B531" s="69" t="s">
        <v>711</v>
      </c>
      <c r="C531" s="68">
        <v>526.7</v>
      </c>
    </row>
    <row r="532" spans="1:3" ht="15">
      <c r="A532" s="72">
        <v>12411001001</v>
      </c>
      <c r="B532" s="69" t="s">
        <v>351</v>
      </c>
      <c r="C532" s="68">
        <v>526.7</v>
      </c>
    </row>
    <row r="533" spans="1:3" ht="15">
      <c r="A533" s="72">
        <v>12411001001</v>
      </c>
      <c r="B533" s="69" t="s">
        <v>710</v>
      </c>
      <c r="C533" s="68">
        <v>526.7</v>
      </c>
    </row>
    <row r="534" spans="1:3" ht="15">
      <c r="A534" s="72">
        <v>12411001027</v>
      </c>
      <c r="B534" s="69" t="s">
        <v>709</v>
      </c>
      <c r="C534" s="68">
        <v>5520</v>
      </c>
    </row>
    <row r="535" spans="1:3" ht="15">
      <c r="A535" s="72">
        <v>12411001001</v>
      </c>
      <c r="B535" s="69" t="s">
        <v>708</v>
      </c>
      <c r="C535" s="68">
        <v>392.68</v>
      </c>
    </row>
    <row r="536" spans="1:3" ht="15">
      <c r="A536" s="72">
        <v>12411001001</v>
      </c>
      <c r="B536" s="69" t="s">
        <v>707</v>
      </c>
      <c r="C536" s="68">
        <v>392.68</v>
      </c>
    </row>
    <row r="537" spans="1:3" ht="15">
      <c r="A537" s="72">
        <v>12411001011</v>
      </c>
      <c r="B537" s="69" t="s">
        <v>706</v>
      </c>
      <c r="C537" s="68">
        <v>1943.5</v>
      </c>
    </row>
    <row r="538" spans="1:3" ht="15">
      <c r="A538" s="72">
        <v>12411001014</v>
      </c>
      <c r="B538" s="118" t="s">
        <v>352</v>
      </c>
      <c r="C538" s="117">
        <v>3507.36</v>
      </c>
    </row>
    <row r="539" spans="1:3" ht="15">
      <c r="A539" s="72">
        <v>12411001015</v>
      </c>
      <c r="B539" s="69" t="s">
        <v>350</v>
      </c>
      <c r="C539" s="71">
        <v>437</v>
      </c>
    </row>
    <row r="540" spans="1:3" ht="15">
      <c r="A540" s="72">
        <v>12411001015</v>
      </c>
      <c r="B540" s="118" t="s">
        <v>350</v>
      </c>
      <c r="C540" s="117">
        <v>437</v>
      </c>
    </row>
    <row r="541" spans="1:3" ht="15">
      <c r="A541" s="72">
        <v>12411001016</v>
      </c>
      <c r="B541" s="118" t="s">
        <v>705</v>
      </c>
      <c r="C541" s="117">
        <v>437</v>
      </c>
    </row>
    <row r="542" spans="1:3" ht="15">
      <c r="A542" s="72">
        <v>12411001065</v>
      </c>
      <c r="B542" s="118" t="s">
        <v>704</v>
      </c>
      <c r="C542" s="117">
        <v>437</v>
      </c>
    </row>
    <row r="543" spans="1:3" ht="15">
      <c r="A543" s="72">
        <v>12411001012</v>
      </c>
      <c r="B543" s="106" t="s">
        <v>703</v>
      </c>
      <c r="C543" s="71">
        <v>3509.99</v>
      </c>
    </row>
    <row r="544" spans="1:3" ht="24">
      <c r="A544" s="72">
        <v>12411003002</v>
      </c>
      <c r="B544" s="69" t="s">
        <v>702</v>
      </c>
      <c r="C544" s="68">
        <v>13443.5</v>
      </c>
    </row>
    <row r="545" spans="1:3" ht="15">
      <c r="A545" s="72">
        <v>12411001024</v>
      </c>
      <c r="B545" s="69" t="s">
        <v>701</v>
      </c>
      <c r="C545" s="68">
        <v>950</v>
      </c>
    </row>
    <row r="546" spans="1:3" ht="15">
      <c r="A546" s="72">
        <v>12411001024</v>
      </c>
      <c r="B546" s="69" t="s">
        <v>701</v>
      </c>
      <c r="C546" s="68">
        <v>950</v>
      </c>
    </row>
    <row r="547" spans="1:3" ht="15">
      <c r="A547" s="72">
        <v>12411001001</v>
      </c>
      <c r="B547" s="69" t="s">
        <v>351</v>
      </c>
      <c r="C547" s="68">
        <v>392.68</v>
      </c>
    </row>
    <row r="548" spans="1:3" ht="15">
      <c r="A548" s="72">
        <v>12411001001</v>
      </c>
      <c r="B548" s="69" t="s">
        <v>351</v>
      </c>
      <c r="C548" s="68">
        <v>392.68</v>
      </c>
    </row>
    <row r="549" spans="1:3" ht="15">
      <c r="A549" s="72">
        <v>12411001014</v>
      </c>
      <c r="B549" s="69" t="s">
        <v>700</v>
      </c>
      <c r="C549" s="68">
        <v>3507.36</v>
      </c>
    </row>
    <row r="550" spans="1:3" ht="15">
      <c r="A550" s="72">
        <v>12411001014</v>
      </c>
      <c r="B550" s="69" t="s">
        <v>352</v>
      </c>
      <c r="C550" s="68">
        <v>3507.36</v>
      </c>
    </row>
    <row r="551" spans="1:3" ht="15">
      <c r="A551" s="72">
        <v>12411001021</v>
      </c>
      <c r="B551" s="69" t="s">
        <v>699</v>
      </c>
      <c r="C551" s="68">
        <v>2331.37</v>
      </c>
    </row>
    <row r="552" spans="1:3" ht="15">
      <c r="A552" s="72">
        <v>12411001026</v>
      </c>
      <c r="B552" s="69" t="s">
        <v>698</v>
      </c>
      <c r="C552" s="68">
        <v>220.8</v>
      </c>
    </row>
    <row r="553" spans="1:3" ht="15">
      <c r="A553" s="72">
        <v>12411001026</v>
      </c>
      <c r="B553" s="69" t="s">
        <v>697</v>
      </c>
      <c r="C553" s="68">
        <v>220.8</v>
      </c>
    </row>
    <row r="554" spans="1:3" ht="15">
      <c r="A554" s="72">
        <v>12411003002</v>
      </c>
      <c r="B554" s="69" t="s">
        <v>696</v>
      </c>
      <c r="C554" s="68">
        <v>15216.64</v>
      </c>
    </row>
    <row r="555" spans="1:3" ht="15">
      <c r="A555" s="72">
        <v>12411003002</v>
      </c>
      <c r="B555" s="69" t="s">
        <v>695</v>
      </c>
      <c r="C555" s="68">
        <v>15216.64</v>
      </c>
    </row>
    <row r="556" spans="1:3" ht="15">
      <c r="A556" s="72">
        <v>12411001001</v>
      </c>
      <c r="B556" s="69" t="s">
        <v>694</v>
      </c>
      <c r="C556" s="68">
        <v>454.48</v>
      </c>
    </row>
    <row r="557" spans="1:3" ht="15">
      <c r="A557" s="72">
        <v>12411001001</v>
      </c>
      <c r="B557" s="69" t="s">
        <v>693</v>
      </c>
      <c r="C557" s="68">
        <v>454.48</v>
      </c>
    </row>
    <row r="558" spans="1:3" ht="15">
      <c r="A558" s="72">
        <v>12411001014</v>
      </c>
      <c r="B558" s="69" t="s">
        <v>135</v>
      </c>
      <c r="C558" s="68">
        <v>2760</v>
      </c>
    </row>
    <row r="559" spans="1:3" ht="15">
      <c r="A559" s="72">
        <v>12411001014</v>
      </c>
      <c r="B559" s="69" t="s">
        <v>352</v>
      </c>
      <c r="C559" s="68">
        <v>2760</v>
      </c>
    </row>
    <row r="560" spans="1:3" ht="15">
      <c r="A560" s="72">
        <v>12411001014</v>
      </c>
      <c r="B560" s="69" t="s">
        <v>352</v>
      </c>
      <c r="C560" s="68">
        <v>2760</v>
      </c>
    </row>
    <row r="561" spans="1:3" ht="15">
      <c r="A561" s="72">
        <v>12411001014</v>
      </c>
      <c r="B561" s="106" t="s">
        <v>174</v>
      </c>
      <c r="C561" s="71">
        <v>2760</v>
      </c>
    </row>
    <row r="562" spans="1:3" ht="15">
      <c r="A562" s="72">
        <v>12411001014</v>
      </c>
      <c r="B562" s="69" t="s">
        <v>692</v>
      </c>
      <c r="C562" s="99">
        <v>2760</v>
      </c>
    </row>
    <row r="563" spans="1:3" ht="15">
      <c r="A563" s="72">
        <v>12411001014</v>
      </c>
      <c r="B563" s="69" t="s">
        <v>691</v>
      </c>
      <c r="C563" s="99">
        <v>2760</v>
      </c>
    </row>
    <row r="564" spans="1:3" ht="15">
      <c r="A564" s="72">
        <v>12411001052</v>
      </c>
      <c r="B564" s="69" t="s">
        <v>690</v>
      </c>
      <c r="C564" s="68">
        <v>2086.32</v>
      </c>
    </row>
    <row r="565" spans="1:3" ht="15">
      <c r="A565" s="72">
        <v>12411001001</v>
      </c>
      <c r="B565" s="69" t="s">
        <v>351</v>
      </c>
      <c r="C565" s="68">
        <v>451.64</v>
      </c>
    </row>
    <row r="566" spans="1:3" ht="24">
      <c r="A566" s="72">
        <v>12411003002</v>
      </c>
      <c r="B566" s="69" t="s">
        <v>689</v>
      </c>
      <c r="C566" s="68">
        <v>11241.25</v>
      </c>
    </row>
    <row r="567" spans="1:3" ht="15">
      <c r="A567" s="72">
        <v>12411001032</v>
      </c>
      <c r="B567" s="118" t="s">
        <v>688</v>
      </c>
      <c r="C567" s="117">
        <v>1792.28</v>
      </c>
    </row>
    <row r="568" spans="1:3" ht="15">
      <c r="A568" s="72">
        <v>12411003002</v>
      </c>
      <c r="B568" s="69" t="s">
        <v>687</v>
      </c>
      <c r="C568" s="71">
        <v>18199.9</v>
      </c>
    </row>
    <row r="569" spans="1:3" ht="15">
      <c r="A569" s="72">
        <v>12411003002</v>
      </c>
      <c r="B569" s="114" t="s">
        <v>686</v>
      </c>
      <c r="C569" s="107">
        <v>8010.01</v>
      </c>
    </row>
    <row r="570" spans="1:3" ht="15">
      <c r="A570" s="72">
        <v>12411001015</v>
      </c>
      <c r="B570" s="69" t="s">
        <v>685</v>
      </c>
      <c r="C570" s="68">
        <v>379.99</v>
      </c>
    </row>
    <row r="571" spans="1:3" ht="15">
      <c r="A571" s="72">
        <v>12411001015</v>
      </c>
      <c r="B571" s="69" t="s">
        <v>685</v>
      </c>
      <c r="C571" s="68">
        <v>379.99</v>
      </c>
    </row>
    <row r="572" spans="1:3" ht="15">
      <c r="A572" s="72">
        <v>12411001016</v>
      </c>
      <c r="B572" s="69" t="s">
        <v>684</v>
      </c>
      <c r="C572" s="68">
        <v>379.99</v>
      </c>
    </row>
    <row r="573" spans="1:3" ht="15">
      <c r="A573" s="72">
        <v>12411001016</v>
      </c>
      <c r="B573" s="69" t="s">
        <v>684</v>
      </c>
      <c r="C573" s="68">
        <v>379.99</v>
      </c>
    </row>
    <row r="574" spans="1:3" ht="15">
      <c r="A574" s="72">
        <v>12411001016</v>
      </c>
      <c r="B574" s="69" t="s">
        <v>684</v>
      </c>
      <c r="C574" s="68">
        <v>379.99</v>
      </c>
    </row>
    <row r="575" spans="1:3" ht="15">
      <c r="A575" s="72">
        <v>12411001016</v>
      </c>
      <c r="B575" s="69" t="s">
        <v>684</v>
      </c>
      <c r="C575" s="68">
        <v>379.99</v>
      </c>
    </row>
    <row r="576" spans="1:3" ht="15">
      <c r="A576" s="72">
        <v>12411001001</v>
      </c>
      <c r="B576" s="69" t="s">
        <v>683</v>
      </c>
      <c r="C576" s="68">
        <v>455.17</v>
      </c>
    </row>
    <row r="577" spans="1:3" ht="15">
      <c r="A577" s="72">
        <v>12411001010</v>
      </c>
      <c r="B577" s="118" t="s">
        <v>682</v>
      </c>
      <c r="C577" s="117">
        <v>2800</v>
      </c>
    </row>
    <row r="578" spans="1:3" ht="15">
      <c r="A578" s="72">
        <v>12411001012</v>
      </c>
      <c r="B578" s="69" t="s">
        <v>681</v>
      </c>
      <c r="C578" s="71">
        <v>379.99</v>
      </c>
    </row>
    <row r="579" spans="1:3" ht="15">
      <c r="A579" s="72">
        <v>12411001014</v>
      </c>
      <c r="B579" s="69" t="s">
        <v>680</v>
      </c>
      <c r="C579" s="68">
        <v>2196.01</v>
      </c>
    </row>
    <row r="580" spans="1:3" ht="15">
      <c r="A580" s="72">
        <v>12411001014</v>
      </c>
      <c r="B580" s="69" t="s">
        <v>680</v>
      </c>
      <c r="C580" s="68">
        <v>2196.01</v>
      </c>
    </row>
    <row r="581" spans="1:3" ht="15">
      <c r="A581" s="72">
        <v>12411001015</v>
      </c>
      <c r="B581" s="69" t="s">
        <v>679</v>
      </c>
      <c r="C581" s="68">
        <v>379.99</v>
      </c>
    </row>
    <row r="582" spans="1:3" ht="15">
      <c r="A582" s="72">
        <v>12411001006</v>
      </c>
      <c r="B582" s="102" t="s">
        <v>678</v>
      </c>
      <c r="C582" s="71">
        <v>3334.54</v>
      </c>
    </row>
    <row r="583" spans="1:3" ht="15">
      <c r="A583" s="72">
        <v>12411001026</v>
      </c>
      <c r="B583" s="101" t="s">
        <v>676</v>
      </c>
      <c r="C583" s="68">
        <v>114.88</v>
      </c>
    </row>
    <row r="584" spans="1:3" ht="15">
      <c r="A584" s="72">
        <v>12411001014</v>
      </c>
      <c r="B584" s="69" t="s">
        <v>677</v>
      </c>
      <c r="C584" s="68">
        <v>2525.4</v>
      </c>
    </row>
    <row r="585" spans="1:3" ht="15">
      <c r="A585" s="72">
        <v>12411001014</v>
      </c>
      <c r="B585" s="69" t="s">
        <v>677</v>
      </c>
      <c r="C585" s="68">
        <v>2525.4</v>
      </c>
    </row>
    <row r="586" spans="1:3" ht="15">
      <c r="A586" s="72">
        <v>12411001021</v>
      </c>
      <c r="B586" s="118" t="s">
        <v>676</v>
      </c>
      <c r="C586" s="117">
        <v>266.8</v>
      </c>
    </row>
    <row r="587" spans="1:3" ht="15">
      <c r="A587" s="72">
        <v>12411001065</v>
      </c>
      <c r="B587" s="69" t="s">
        <v>672</v>
      </c>
      <c r="C587" s="68">
        <v>925.75</v>
      </c>
    </row>
    <row r="588" spans="1:3" ht="15">
      <c r="A588" s="72">
        <v>12411001065</v>
      </c>
      <c r="B588" s="69" t="s">
        <v>672</v>
      </c>
      <c r="C588" s="99">
        <v>925.75</v>
      </c>
    </row>
    <row r="589" spans="1:3" ht="15">
      <c r="A589" s="72">
        <v>12411001065</v>
      </c>
      <c r="B589" s="69" t="s">
        <v>675</v>
      </c>
      <c r="C589" s="99">
        <v>925.75</v>
      </c>
    </row>
    <row r="590" spans="1:3" ht="15">
      <c r="A590" s="72">
        <v>12411001011</v>
      </c>
      <c r="B590" s="69" t="s">
        <v>674</v>
      </c>
      <c r="C590" s="68">
        <v>1552.5</v>
      </c>
    </row>
    <row r="591" spans="1:3" ht="15">
      <c r="A591" s="72">
        <v>12411001012</v>
      </c>
      <c r="B591" s="69" t="s">
        <v>673</v>
      </c>
      <c r="C591" s="68">
        <v>1158.05</v>
      </c>
    </row>
    <row r="592" spans="1:3" ht="15">
      <c r="A592" s="72">
        <v>12411001065</v>
      </c>
      <c r="B592" s="69" t="s">
        <v>672</v>
      </c>
      <c r="C592" s="68">
        <v>1158.05</v>
      </c>
    </row>
    <row r="593" spans="1:3" ht="15">
      <c r="A593" s="72">
        <v>12411001037</v>
      </c>
      <c r="B593" s="69" t="s">
        <v>671</v>
      </c>
      <c r="C593" s="68">
        <v>2720</v>
      </c>
    </row>
    <row r="594" spans="1:3" ht="15">
      <c r="A594" s="72">
        <v>12411001052</v>
      </c>
      <c r="B594" s="69" t="s">
        <v>670</v>
      </c>
      <c r="C594" s="71">
        <v>2475.89</v>
      </c>
    </row>
    <row r="595" spans="1:3" ht="15">
      <c r="A595" s="72">
        <v>12411001065</v>
      </c>
      <c r="B595" s="101" t="s">
        <v>669</v>
      </c>
      <c r="C595" s="68">
        <v>977.59</v>
      </c>
    </row>
    <row r="596" spans="1:3" ht="24">
      <c r="A596" s="72">
        <v>12411003002</v>
      </c>
      <c r="B596" s="69" t="s">
        <v>668</v>
      </c>
      <c r="C596" s="99">
        <v>9827.81</v>
      </c>
    </row>
    <row r="597" spans="1:3" ht="24">
      <c r="A597" s="72">
        <v>12411003013</v>
      </c>
      <c r="B597" s="106" t="s">
        <v>667</v>
      </c>
      <c r="C597" s="124">
        <v>9827.81</v>
      </c>
    </row>
    <row r="598" spans="1:3" ht="15">
      <c r="A598" s="72">
        <v>12411001014</v>
      </c>
      <c r="B598" s="69" t="s">
        <v>666</v>
      </c>
      <c r="C598" s="99">
        <v>3507.36</v>
      </c>
    </row>
    <row r="599" spans="1:3" ht="15">
      <c r="A599" s="72">
        <v>12411003013</v>
      </c>
      <c r="B599" s="69" t="s">
        <v>665</v>
      </c>
      <c r="C599" s="68">
        <v>19824.85</v>
      </c>
    </row>
    <row r="600" spans="1:3" ht="15">
      <c r="A600" s="72">
        <v>12421001018</v>
      </c>
      <c r="B600" s="69" t="s">
        <v>664</v>
      </c>
      <c r="C600" s="68">
        <v>316.25</v>
      </c>
    </row>
    <row r="601" spans="1:3" ht="15">
      <c r="A601" s="72">
        <v>12421001018</v>
      </c>
      <c r="B601" s="69" t="s">
        <v>664</v>
      </c>
      <c r="C601" s="68">
        <v>316.25</v>
      </c>
    </row>
    <row r="602" spans="1:3" ht="36">
      <c r="A602" s="72">
        <v>12411003002</v>
      </c>
      <c r="B602" s="69" t="s">
        <v>663</v>
      </c>
      <c r="C602" s="68">
        <v>10493.57</v>
      </c>
    </row>
    <row r="603" spans="1:3" ht="36">
      <c r="A603" s="72">
        <v>12411003002</v>
      </c>
      <c r="B603" s="69" t="s">
        <v>662</v>
      </c>
      <c r="C603" s="71">
        <v>6900</v>
      </c>
    </row>
    <row r="604" spans="1:3" ht="15">
      <c r="A604" s="72">
        <v>12411001007</v>
      </c>
      <c r="B604" s="69" t="s">
        <v>661</v>
      </c>
      <c r="C604" s="68">
        <v>1148.85</v>
      </c>
    </row>
    <row r="605" spans="1:3" ht="15">
      <c r="A605" s="72">
        <v>12411001010</v>
      </c>
      <c r="B605" s="69" t="s">
        <v>660</v>
      </c>
      <c r="C605" s="68">
        <v>2578.88</v>
      </c>
    </row>
    <row r="606" spans="1:3" ht="15">
      <c r="A606" s="72">
        <v>12411001010</v>
      </c>
      <c r="B606" s="69" t="s">
        <v>659</v>
      </c>
      <c r="C606" s="68">
        <v>2578.88</v>
      </c>
    </row>
    <row r="607" spans="1:3" ht="15">
      <c r="A607" s="72">
        <v>12411003001</v>
      </c>
      <c r="B607" s="69" t="s">
        <v>658</v>
      </c>
      <c r="C607" s="68">
        <v>10490.12</v>
      </c>
    </row>
    <row r="608" spans="1:3" ht="15">
      <c r="A608" s="72">
        <v>12411001015</v>
      </c>
      <c r="B608" s="69" t="s">
        <v>489</v>
      </c>
      <c r="C608" s="68">
        <v>1018.9</v>
      </c>
    </row>
    <row r="609" spans="1:3" ht="15">
      <c r="A609" s="72">
        <v>12411001065</v>
      </c>
      <c r="B609" s="69" t="s">
        <v>657</v>
      </c>
      <c r="C609" s="68">
        <v>1346.65</v>
      </c>
    </row>
    <row r="610" spans="1:3" ht="15">
      <c r="A610" s="72">
        <v>12411001011</v>
      </c>
      <c r="B610" s="69" t="s">
        <v>656</v>
      </c>
      <c r="C610" s="68">
        <v>1828.5</v>
      </c>
    </row>
    <row r="611" spans="1:3" ht="15">
      <c r="A611" s="72">
        <v>12411003029</v>
      </c>
      <c r="B611" s="106" t="s">
        <v>655</v>
      </c>
      <c r="C611" s="71">
        <v>1017.75</v>
      </c>
    </row>
    <row r="612" spans="1:3" ht="24">
      <c r="A612" s="72">
        <v>1241100302</v>
      </c>
      <c r="B612" s="118" t="s">
        <v>654</v>
      </c>
      <c r="C612" s="117">
        <v>160</v>
      </c>
    </row>
    <row r="613" spans="1:3" ht="15">
      <c r="A613" s="72">
        <v>12411001026</v>
      </c>
      <c r="B613" s="69" t="s">
        <v>497</v>
      </c>
      <c r="C613" s="68">
        <v>266.8</v>
      </c>
    </row>
    <row r="614" spans="1:3" ht="15">
      <c r="A614" s="72">
        <v>12411001026</v>
      </c>
      <c r="B614" s="69" t="s">
        <v>648</v>
      </c>
      <c r="C614" s="68">
        <v>266.8</v>
      </c>
    </row>
    <row r="615" spans="1:3" ht="15">
      <c r="A615" s="72">
        <v>12411001026</v>
      </c>
      <c r="B615" s="69" t="s">
        <v>653</v>
      </c>
      <c r="C615" s="68">
        <v>266.8</v>
      </c>
    </row>
    <row r="616" spans="1:3" ht="15">
      <c r="A616" s="72">
        <v>12411001052</v>
      </c>
      <c r="B616" s="69" t="s">
        <v>652</v>
      </c>
      <c r="C616" s="68">
        <v>2722.45</v>
      </c>
    </row>
    <row r="617" spans="1:3" ht="15">
      <c r="A617" s="72">
        <v>12411003001</v>
      </c>
      <c r="B617" s="102" t="s">
        <v>651</v>
      </c>
      <c r="C617" s="68">
        <v>5194.64</v>
      </c>
    </row>
    <row r="618" spans="1:3" ht="15">
      <c r="A618" s="72">
        <v>12411001007</v>
      </c>
      <c r="B618" s="69" t="s">
        <v>650</v>
      </c>
      <c r="C618" s="68">
        <v>1148.85</v>
      </c>
    </row>
    <row r="619" spans="1:3" ht="15">
      <c r="A619" s="72">
        <v>12411001026</v>
      </c>
      <c r="B619" s="69" t="s">
        <v>649</v>
      </c>
      <c r="C619" s="68">
        <v>191.36</v>
      </c>
    </row>
    <row r="620" spans="1:3" ht="15">
      <c r="A620" s="72">
        <v>12411001026</v>
      </c>
      <c r="B620" s="69" t="s">
        <v>648</v>
      </c>
      <c r="C620" s="68">
        <v>191.36</v>
      </c>
    </row>
    <row r="621" spans="1:3" ht="15">
      <c r="A621" s="72">
        <v>12411001026</v>
      </c>
      <c r="B621" s="69" t="s">
        <v>646</v>
      </c>
      <c r="C621" s="68">
        <v>191.36</v>
      </c>
    </row>
    <row r="622" spans="1:3" ht="15">
      <c r="A622" s="72">
        <v>12411001014</v>
      </c>
      <c r="B622" s="69" t="s">
        <v>647</v>
      </c>
      <c r="C622" s="71">
        <v>2726.88</v>
      </c>
    </row>
    <row r="623" spans="1:3" ht="15">
      <c r="A623" s="72">
        <v>12411001015</v>
      </c>
      <c r="B623" s="69" t="s">
        <v>489</v>
      </c>
      <c r="C623" s="68">
        <v>1026.72</v>
      </c>
    </row>
    <row r="624" spans="1:3" ht="15">
      <c r="A624" s="72">
        <v>12411001026</v>
      </c>
      <c r="B624" s="69" t="s">
        <v>646</v>
      </c>
      <c r="C624" s="68">
        <v>191.36</v>
      </c>
    </row>
    <row r="625" spans="1:3" ht="15">
      <c r="A625" s="72">
        <v>12411003001</v>
      </c>
      <c r="B625" s="69" t="s">
        <v>645</v>
      </c>
      <c r="C625" s="68">
        <v>4199.51</v>
      </c>
    </row>
    <row r="626" spans="1:3" ht="15">
      <c r="A626" s="72">
        <v>12411003001</v>
      </c>
      <c r="B626" s="69" t="s">
        <v>645</v>
      </c>
      <c r="C626" s="68">
        <v>4199.51</v>
      </c>
    </row>
    <row r="627" spans="1:3" ht="36">
      <c r="A627" s="72">
        <v>12411003002</v>
      </c>
      <c r="B627" s="69" t="s">
        <v>644</v>
      </c>
      <c r="C627" s="68">
        <v>10526.18</v>
      </c>
    </row>
    <row r="628" spans="1:3" ht="15">
      <c r="A628" s="72">
        <v>12411003001</v>
      </c>
      <c r="B628" s="69" t="s">
        <v>643</v>
      </c>
      <c r="C628" s="68">
        <v>8716.55</v>
      </c>
    </row>
    <row r="629" spans="1:3" ht="36">
      <c r="A629" s="72">
        <v>12411003002</v>
      </c>
      <c r="B629" s="118" t="s">
        <v>642</v>
      </c>
      <c r="C629" s="117">
        <v>11185.15</v>
      </c>
    </row>
    <row r="630" spans="1:3" ht="15">
      <c r="A630" s="72">
        <v>12411003001</v>
      </c>
      <c r="B630" s="106" t="s">
        <v>641</v>
      </c>
      <c r="C630" s="71">
        <v>8716.55</v>
      </c>
    </row>
    <row r="631" spans="1:3" ht="15">
      <c r="A631" s="72">
        <v>12411003013</v>
      </c>
      <c r="B631" s="69" t="s">
        <v>640</v>
      </c>
      <c r="C631" s="68">
        <v>28746</v>
      </c>
    </row>
    <row r="632" spans="1:3" ht="15">
      <c r="A632" s="72">
        <v>12411001006</v>
      </c>
      <c r="B632" s="69" t="s">
        <v>639</v>
      </c>
      <c r="C632" s="68">
        <v>2758.85</v>
      </c>
    </row>
    <row r="633" spans="1:3" ht="15">
      <c r="A633" s="72">
        <v>12411003001</v>
      </c>
      <c r="B633" s="69" t="s">
        <v>638</v>
      </c>
      <c r="C633" s="68">
        <v>8110.79</v>
      </c>
    </row>
    <row r="634" spans="1:3" ht="15">
      <c r="A634" s="72">
        <v>12411003001</v>
      </c>
      <c r="B634" s="69" t="s">
        <v>637</v>
      </c>
      <c r="C634" s="68">
        <v>8110.79</v>
      </c>
    </row>
    <row r="635" spans="1:3" ht="15">
      <c r="A635" s="72">
        <v>12411003001</v>
      </c>
      <c r="B635" s="69" t="s">
        <v>634</v>
      </c>
      <c r="C635" s="68">
        <v>4034.61</v>
      </c>
    </row>
    <row r="636" spans="1:3" ht="15">
      <c r="A636" s="72">
        <v>12411003001</v>
      </c>
      <c r="B636" s="69" t="s">
        <v>636</v>
      </c>
      <c r="C636" s="68">
        <v>4034.61</v>
      </c>
    </row>
    <row r="637" spans="1:3" ht="15">
      <c r="A637" s="72">
        <v>12411003001</v>
      </c>
      <c r="B637" s="102" t="s">
        <v>635</v>
      </c>
      <c r="C637" s="71">
        <v>4034.61</v>
      </c>
    </row>
    <row r="638" spans="1:3" ht="15">
      <c r="A638" s="72">
        <v>12411003001</v>
      </c>
      <c r="B638" s="106" t="s">
        <v>634</v>
      </c>
      <c r="C638" s="71">
        <v>4034.61</v>
      </c>
    </row>
    <row r="639" spans="1:3" ht="15">
      <c r="A639" s="72">
        <v>12467001008</v>
      </c>
      <c r="B639" s="69" t="s">
        <v>19</v>
      </c>
      <c r="C639" s="68">
        <v>511.75</v>
      </c>
    </row>
    <row r="640" spans="1:3" ht="15">
      <c r="A640" s="72">
        <v>12467001008</v>
      </c>
      <c r="B640" s="69" t="s">
        <v>19</v>
      </c>
      <c r="C640" s="68">
        <v>511.75</v>
      </c>
    </row>
    <row r="641" spans="1:3" ht="15">
      <c r="A641" s="72">
        <v>12411001011</v>
      </c>
      <c r="B641" s="69" t="s">
        <v>633</v>
      </c>
      <c r="C641" s="68">
        <v>2199.95</v>
      </c>
    </row>
    <row r="642" spans="1:3" ht="15">
      <c r="A642" s="72">
        <v>12411001001</v>
      </c>
      <c r="B642" s="69" t="s">
        <v>632</v>
      </c>
      <c r="C642" s="68">
        <v>454.48</v>
      </c>
    </row>
    <row r="643" spans="1:3" ht="15">
      <c r="A643" s="72">
        <v>12411001007</v>
      </c>
      <c r="B643" s="102" t="s">
        <v>631</v>
      </c>
      <c r="C643" s="71">
        <v>1259.25</v>
      </c>
    </row>
    <row r="644" spans="1:3" ht="15">
      <c r="A644" s="72">
        <v>12411001007</v>
      </c>
      <c r="B644" s="106" t="s">
        <v>631</v>
      </c>
      <c r="C644" s="71">
        <v>1259.25</v>
      </c>
    </row>
    <row r="645" spans="1:3" ht="15">
      <c r="A645" s="72">
        <v>12411001010</v>
      </c>
      <c r="B645" s="69" t="s">
        <v>630</v>
      </c>
      <c r="C645" s="68">
        <v>3207.35</v>
      </c>
    </row>
    <row r="646" spans="1:3" ht="15">
      <c r="A646" s="72">
        <v>12411001010</v>
      </c>
      <c r="B646" s="69" t="s">
        <v>629</v>
      </c>
      <c r="C646" s="68">
        <v>3207.35</v>
      </c>
    </row>
    <row r="647" spans="1:3" ht="15">
      <c r="A647" s="72">
        <v>12411001010</v>
      </c>
      <c r="B647" s="69" t="s">
        <v>628</v>
      </c>
      <c r="C647" s="68">
        <v>3207.35</v>
      </c>
    </row>
    <row r="648" spans="1:3" ht="15">
      <c r="A648" s="72">
        <v>12411001010</v>
      </c>
      <c r="B648" s="114" t="s">
        <v>627</v>
      </c>
      <c r="C648" s="107">
        <v>3207.35</v>
      </c>
    </row>
    <row r="649" spans="1:3" ht="15">
      <c r="A649" s="72">
        <v>12411001011</v>
      </c>
      <c r="B649" s="69" t="s">
        <v>626</v>
      </c>
      <c r="C649" s="68">
        <v>1972.25</v>
      </c>
    </row>
    <row r="650" spans="1:3" ht="15">
      <c r="A650" s="72">
        <v>12411001012</v>
      </c>
      <c r="B650" s="69" t="s">
        <v>255</v>
      </c>
      <c r="C650" s="68">
        <v>838.35</v>
      </c>
    </row>
    <row r="651" spans="1:3" ht="15">
      <c r="A651" s="72">
        <v>12411001039</v>
      </c>
      <c r="B651" s="102" t="s">
        <v>625</v>
      </c>
      <c r="C651" s="68">
        <v>297.28</v>
      </c>
    </row>
    <row r="652" spans="1:3" ht="15">
      <c r="A652" s="72">
        <v>12421001012</v>
      </c>
      <c r="B652" s="69" t="s">
        <v>624</v>
      </c>
      <c r="C652" s="68">
        <v>2463.56</v>
      </c>
    </row>
    <row r="653" spans="1:3" ht="15">
      <c r="A653" s="72">
        <v>12411001011</v>
      </c>
      <c r="B653" s="69" t="s">
        <v>623</v>
      </c>
      <c r="C653" s="68">
        <v>2199.95</v>
      </c>
    </row>
    <row r="654" spans="1:3" ht="15">
      <c r="A654" s="72">
        <v>12411001001</v>
      </c>
      <c r="B654" s="69" t="s">
        <v>622</v>
      </c>
      <c r="C654" s="68">
        <v>454.48</v>
      </c>
    </row>
    <row r="655" spans="1:3" ht="15">
      <c r="A655" s="72">
        <v>12411001005</v>
      </c>
      <c r="B655" s="69" t="s">
        <v>621</v>
      </c>
      <c r="C655" s="68">
        <v>454.48</v>
      </c>
    </row>
    <row r="656" spans="1:3" ht="15">
      <c r="A656" s="72">
        <v>12411001005</v>
      </c>
      <c r="B656" s="69" t="s">
        <v>620</v>
      </c>
      <c r="C656" s="68">
        <v>454.48</v>
      </c>
    </row>
    <row r="657" spans="1:3" ht="15">
      <c r="A657" s="72">
        <v>12411003023</v>
      </c>
      <c r="B657" s="69" t="s">
        <v>619</v>
      </c>
      <c r="C657" s="68">
        <v>18108.94</v>
      </c>
    </row>
    <row r="658" spans="1:3" ht="15">
      <c r="A658" s="72">
        <v>12411003024</v>
      </c>
      <c r="B658" s="69" t="s">
        <v>618</v>
      </c>
      <c r="C658" s="68">
        <v>2254</v>
      </c>
    </row>
    <row r="659" spans="1:3" ht="24">
      <c r="A659" s="72">
        <v>12411003013</v>
      </c>
      <c r="B659" s="69" t="s">
        <v>617</v>
      </c>
      <c r="C659" s="68">
        <v>20602.39</v>
      </c>
    </row>
    <row r="660" spans="1:3" ht="24">
      <c r="A660" s="72">
        <v>12411003013</v>
      </c>
      <c r="B660" s="69" t="s">
        <v>616</v>
      </c>
      <c r="C660" s="68">
        <v>20606.39</v>
      </c>
    </row>
    <row r="661" spans="1:3" ht="15">
      <c r="A661" s="72">
        <v>12411003023</v>
      </c>
      <c r="B661" s="69" t="s">
        <v>615</v>
      </c>
      <c r="C661" s="68">
        <v>18108.94</v>
      </c>
    </row>
    <row r="662" spans="1:3" ht="15">
      <c r="A662" s="72">
        <v>12411003023</v>
      </c>
      <c r="B662" s="69" t="s">
        <v>614</v>
      </c>
      <c r="C662" s="68">
        <v>18108.94</v>
      </c>
    </row>
    <row r="663" spans="1:3" ht="15">
      <c r="A663" s="72">
        <v>12411003024</v>
      </c>
      <c r="B663" s="69" t="s">
        <v>613</v>
      </c>
      <c r="C663" s="68">
        <v>2254</v>
      </c>
    </row>
    <row r="664" spans="1:3" ht="24">
      <c r="A664" s="72" t="s">
        <v>140</v>
      </c>
      <c r="B664" s="69" t="s">
        <v>612</v>
      </c>
      <c r="C664" s="68">
        <v>20606.39</v>
      </c>
    </row>
    <row r="665" spans="1:3" ht="15">
      <c r="A665" s="72">
        <v>12411003001</v>
      </c>
      <c r="B665" s="69" t="s">
        <v>611</v>
      </c>
      <c r="C665" s="99">
        <v>1970.06</v>
      </c>
    </row>
    <row r="666" spans="1:3" ht="24">
      <c r="A666" s="72">
        <v>12411003002</v>
      </c>
      <c r="B666" s="69" t="s">
        <v>610</v>
      </c>
      <c r="C666" s="99">
        <v>16356.12</v>
      </c>
    </row>
    <row r="667" spans="1:3" ht="15">
      <c r="A667" s="72">
        <v>12411003001</v>
      </c>
      <c r="B667" s="69" t="s">
        <v>609</v>
      </c>
      <c r="C667" s="68">
        <v>2718.95</v>
      </c>
    </row>
    <row r="668" spans="1:3" ht="15">
      <c r="A668" s="72">
        <v>12411001026</v>
      </c>
      <c r="B668" s="69" t="s">
        <v>608</v>
      </c>
      <c r="C668" s="68">
        <v>124</v>
      </c>
    </row>
    <row r="669" spans="1:3" ht="15">
      <c r="A669" s="72">
        <v>12411001026</v>
      </c>
      <c r="B669" s="69" t="s">
        <v>607</v>
      </c>
      <c r="C669" s="68">
        <v>124</v>
      </c>
    </row>
    <row r="670" spans="1:3" ht="15">
      <c r="A670" s="72">
        <v>12411001026</v>
      </c>
      <c r="B670" s="106" t="s">
        <v>496</v>
      </c>
      <c r="C670" s="71">
        <v>169</v>
      </c>
    </row>
    <row r="671" spans="1:3" ht="15">
      <c r="A671" s="72">
        <v>12411001026</v>
      </c>
      <c r="B671" s="106" t="s">
        <v>458</v>
      </c>
      <c r="C671" s="71">
        <v>169</v>
      </c>
    </row>
    <row r="672" spans="1:3" ht="15">
      <c r="A672" s="72">
        <v>12411001026</v>
      </c>
      <c r="B672" s="106" t="s">
        <v>457</v>
      </c>
      <c r="C672" s="71">
        <v>169</v>
      </c>
    </row>
    <row r="673" spans="1:3" ht="15">
      <c r="A673" s="72">
        <v>12411001011</v>
      </c>
      <c r="B673" s="69" t="s">
        <v>606</v>
      </c>
      <c r="C673" s="68">
        <v>1545</v>
      </c>
    </row>
    <row r="674" spans="1:3" ht="15">
      <c r="A674" s="72">
        <v>12411001011</v>
      </c>
      <c r="B674" s="69" t="s">
        <v>606</v>
      </c>
      <c r="C674" s="68">
        <v>1545</v>
      </c>
    </row>
    <row r="675" spans="1:3" ht="15">
      <c r="A675" s="72">
        <v>12411001011</v>
      </c>
      <c r="B675" s="69" t="s">
        <v>606</v>
      </c>
      <c r="C675" s="68">
        <v>1545</v>
      </c>
    </row>
    <row r="676" spans="1:3" ht="15">
      <c r="A676" s="72">
        <v>12411001011</v>
      </c>
      <c r="B676" s="69" t="s">
        <v>606</v>
      </c>
      <c r="C676" s="68">
        <v>1545</v>
      </c>
    </row>
    <row r="677" spans="1:3" ht="15">
      <c r="A677" s="72">
        <v>12411001011</v>
      </c>
      <c r="B677" s="69" t="s">
        <v>606</v>
      </c>
      <c r="C677" s="68">
        <v>1545</v>
      </c>
    </row>
    <row r="678" spans="1:3" ht="15">
      <c r="A678" s="72">
        <v>12411001011</v>
      </c>
      <c r="B678" s="108" t="s">
        <v>606</v>
      </c>
      <c r="C678" s="68">
        <v>1545</v>
      </c>
    </row>
    <row r="679" spans="1:3" ht="15">
      <c r="A679" s="72">
        <v>12411001011</v>
      </c>
      <c r="B679" s="69" t="s">
        <v>606</v>
      </c>
      <c r="C679" s="68">
        <v>1545</v>
      </c>
    </row>
    <row r="680" spans="1:3" ht="15">
      <c r="A680" s="72">
        <v>12411001011</v>
      </c>
      <c r="B680" s="69" t="s">
        <v>606</v>
      </c>
      <c r="C680" s="68">
        <v>1545</v>
      </c>
    </row>
    <row r="681" spans="1:3" ht="15">
      <c r="A681" s="72">
        <v>12411001011</v>
      </c>
      <c r="B681" s="69" t="s">
        <v>606</v>
      </c>
      <c r="C681" s="68">
        <v>1545</v>
      </c>
    </row>
    <row r="682" spans="1:3" ht="15">
      <c r="A682" s="72">
        <v>12411001011</v>
      </c>
      <c r="B682" s="69" t="s">
        <v>606</v>
      </c>
      <c r="C682" s="68">
        <v>1545</v>
      </c>
    </row>
    <row r="683" spans="1:3" ht="15">
      <c r="A683" s="72">
        <v>12411001011</v>
      </c>
      <c r="B683" s="69" t="s">
        <v>606</v>
      </c>
      <c r="C683" s="68">
        <v>1545</v>
      </c>
    </row>
    <row r="684" spans="1:3" ht="15">
      <c r="A684" s="72">
        <v>12411001011</v>
      </c>
      <c r="B684" s="69" t="s">
        <v>606</v>
      </c>
      <c r="C684" s="68">
        <v>1545</v>
      </c>
    </row>
    <row r="685" spans="1:3" ht="15">
      <c r="A685" s="72">
        <v>12411001011</v>
      </c>
      <c r="B685" s="69" t="s">
        <v>606</v>
      </c>
      <c r="C685" s="68">
        <v>1545</v>
      </c>
    </row>
    <row r="686" spans="1:3" ht="15">
      <c r="A686" s="72">
        <v>12411001011</v>
      </c>
      <c r="B686" s="69" t="s">
        <v>606</v>
      </c>
      <c r="C686" s="68">
        <v>1545</v>
      </c>
    </row>
    <row r="687" spans="1:3" ht="15">
      <c r="A687" s="72">
        <v>12411001011</v>
      </c>
      <c r="B687" s="69" t="s">
        <v>606</v>
      </c>
      <c r="C687" s="68">
        <v>1545</v>
      </c>
    </row>
    <row r="688" spans="1:3" ht="15">
      <c r="A688" s="72">
        <v>12411001011</v>
      </c>
      <c r="B688" s="69" t="s">
        <v>606</v>
      </c>
      <c r="C688" s="68">
        <v>1545</v>
      </c>
    </row>
    <row r="689" spans="1:3" ht="15">
      <c r="A689" s="72">
        <v>12411001011</v>
      </c>
      <c r="B689" s="69" t="s">
        <v>606</v>
      </c>
      <c r="C689" s="68">
        <v>1545</v>
      </c>
    </row>
    <row r="690" spans="1:3" ht="15">
      <c r="A690" s="72">
        <v>12411001011</v>
      </c>
      <c r="B690" s="69" t="s">
        <v>606</v>
      </c>
      <c r="C690" s="68">
        <v>1545</v>
      </c>
    </row>
    <row r="691" spans="1:3" ht="15">
      <c r="A691" s="72">
        <v>12411001011</v>
      </c>
      <c r="B691" s="69" t="s">
        <v>606</v>
      </c>
      <c r="C691" s="68">
        <v>1545</v>
      </c>
    </row>
    <row r="692" spans="1:3" ht="15">
      <c r="A692" s="72">
        <v>12411001011</v>
      </c>
      <c r="B692" s="69" t="s">
        <v>606</v>
      </c>
      <c r="C692" s="68">
        <v>1545</v>
      </c>
    </row>
    <row r="693" spans="1:3" ht="15">
      <c r="A693" s="72">
        <v>12411001011</v>
      </c>
      <c r="B693" s="69" t="s">
        <v>606</v>
      </c>
      <c r="C693" s="68">
        <v>1545</v>
      </c>
    </row>
    <row r="694" spans="1:3" ht="15">
      <c r="A694" s="72">
        <v>12411001011</v>
      </c>
      <c r="B694" s="69" t="s">
        <v>605</v>
      </c>
      <c r="C694" s="68">
        <v>2199.94</v>
      </c>
    </row>
    <row r="695" spans="1:3" ht="15">
      <c r="A695" s="72">
        <v>12411001012</v>
      </c>
      <c r="B695" s="69" t="s">
        <v>604</v>
      </c>
      <c r="C695" s="68">
        <v>1880.25</v>
      </c>
    </row>
    <row r="696" spans="1:3" ht="15">
      <c r="A696" s="72">
        <v>12411001026</v>
      </c>
      <c r="B696" s="69" t="s">
        <v>603</v>
      </c>
      <c r="C696" s="68">
        <v>310.79</v>
      </c>
    </row>
    <row r="697" spans="1:3" ht="15">
      <c r="A697" s="72">
        <v>12411001026</v>
      </c>
      <c r="B697" s="69" t="s">
        <v>457</v>
      </c>
      <c r="C697" s="71">
        <v>310.79</v>
      </c>
    </row>
    <row r="698" spans="1:3" ht="15">
      <c r="A698" s="72">
        <v>12411001011</v>
      </c>
      <c r="B698" s="118" t="s">
        <v>602</v>
      </c>
      <c r="C698" s="117">
        <v>1880.25</v>
      </c>
    </row>
    <row r="699" spans="1:3" ht="15">
      <c r="A699" s="72">
        <v>12411001007</v>
      </c>
      <c r="B699" s="69" t="s">
        <v>601</v>
      </c>
      <c r="C699" s="71">
        <v>747.5</v>
      </c>
    </row>
    <row r="700" spans="1:3" ht="15">
      <c r="A700" s="72">
        <v>12421001001</v>
      </c>
      <c r="B700" s="69" t="s">
        <v>600</v>
      </c>
      <c r="C700" s="99">
        <v>1838.85</v>
      </c>
    </row>
    <row r="701" spans="1:3" ht="15">
      <c r="A701" s="72">
        <v>12411001012</v>
      </c>
      <c r="B701" s="69" t="s">
        <v>568</v>
      </c>
      <c r="C701" s="68">
        <v>838.35</v>
      </c>
    </row>
    <row r="702" spans="1:3" ht="15">
      <c r="A702" s="72">
        <v>12411001012</v>
      </c>
      <c r="B702" s="69" t="s">
        <v>568</v>
      </c>
      <c r="C702" s="68">
        <v>838.35</v>
      </c>
    </row>
    <row r="703" spans="1:3" ht="15">
      <c r="A703" s="72">
        <v>12411001012</v>
      </c>
      <c r="B703" s="69" t="s">
        <v>599</v>
      </c>
      <c r="C703" s="68">
        <v>838.35</v>
      </c>
    </row>
    <row r="704" spans="1:3" ht="15">
      <c r="A704" s="72">
        <v>12411001065</v>
      </c>
      <c r="B704" s="69" t="s">
        <v>598</v>
      </c>
      <c r="C704" s="99">
        <v>848.35</v>
      </c>
    </row>
    <row r="705" spans="1:3" ht="15">
      <c r="A705" s="72">
        <v>12411001006</v>
      </c>
      <c r="B705" s="114" t="s">
        <v>597</v>
      </c>
      <c r="C705" s="107">
        <v>2183.85</v>
      </c>
    </row>
    <row r="706" spans="1:3" ht="15">
      <c r="A706" s="72">
        <v>12411003001</v>
      </c>
      <c r="B706" s="106" t="s">
        <v>596</v>
      </c>
      <c r="C706" s="71">
        <v>2888.34</v>
      </c>
    </row>
    <row r="707" spans="1:3" ht="24">
      <c r="A707" s="72">
        <v>12411003002</v>
      </c>
      <c r="B707" s="69" t="s">
        <v>595</v>
      </c>
      <c r="C707" s="68">
        <v>12891.5</v>
      </c>
    </row>
    <row r="708" spans="1:3" ht="15">
      <c r="A708" s="72">
        <v>12411003006</v>
      </c>
      <c r="B708" s="69" t="s">
        <v>594</v>
      </c>
      <c r="C708" s="99">
        <v>2888.34</v>
      </c>
    </row>
    <row r="709" spans="1:3" ht="15">
      <c r="A709" s="72">
        <v>12411001014</v>
      </c>
      <c r="B709" s="102" t="s">
        <v>593</v>
      </c>
      <c r="C709" s="71">
        <v>4025</v>
      </c>
    </row>
    <row r="710" spans="1:3" ht="15">
      <c r="A710" s="72">
        <v>12411003001</v>
      </c>
      <c r="B710" s="69" t="s">
        <v>565</v>
      </c>
      <c r="C710" s="68">
        <v>4146.79</v>
      </c>
    </row>
    <row r="711" spans="1:3" ht="15">
      <c r="A711" s="72">
        <v>12411001007</v>
      </c>
      <c r="B711" s="69" t="s">
        <v>592</v>
      </c>
      <c r="C711" s="68">
        <v>1104</v>
      </c>
    </row>
    <row r="712" spans="1:3" ht="15">
      <c r="A712" s="72">
        <v>12411001007</v>
      </c>
      <c r="B712" s="102" t="s">
        <v>591</v>
      </c>
      <c r="C712" s="71">
        <v>1104</v>
      </c>
    </row>
    <row r="713" spans="1:3" ht="15">
      <c r="A713" s="72">
        <v>12411003001</v>
      </c>
      <c r="B713" s="69" t="s">
        <v>590</v>
      </c>
      <c r="C713" s="68">
        <v>4146.79</v>
      </c>
    </row>
    <row r="714" spans="1:3" ht="15">
      <c r="A714" s="72">
        <v>12411001007</v>
      </c>
      <c r="B714" s="69" t="s">
        <v>589</v>
      </c>
      <c r="C714" s="68">
        <v>1098.25</v>
      </c>
    </row>
    <row r="715" spans="1:3" ht="15">
      <c r="A715" s="72">
        <v>12411001011</v>
      </c>
      <c r="B715" s="69" t="s">
        <v>588</v>
      </c>
      <c r="C715" s="68">
        <v>1983.75</v>
      </c>
    </row>
    <row r="716" spans="1:3" ht="15">
      <c r="A716" s="72">
        <v>12411001011</v>
      </c>
      <c r="B716" s="102" t="s">
        <v>587</v>
      </c>
      <c r="C716" s="68">
        <v>1983.75</v>
      </c>
    </row>
    <row r="717" spans="1:3" ht="15">
      <c r="A717" s="72">
        <v>12411001012</v>
      </c>
      <c r="B717" s="69" t="s">
        <v>336</v>
      </c>
      <c r="C717" s="68">
        <v>1148.85</v>
      </c>
    </row>
    <row r="718" spans="1:3" ht="15">
      <c r="A718" s="72">
        <v>12411001014</v>
      </c>
      <c r="B718" s="106" t="s">
        <v>507</v>
      </c>
      <c r="C718" s="71">
        <v>4025</v>
      </c>
    </row>
    <row r="719" spans="1:3" ht="15">
      <c r="A719" s="72">
        <v>12411001014</v>
      </c>
      <c r="B719" s="106" t="s">
        <v>586</v>
      </c>
      <c r="C719" s="71">
        <v>3449.89</v>
      </c>
    </row>
    <row r="720" spans="1:3" ht="15">
      <c r="A720" s="72">
        <v>12411001014</v>
      </c>
      <c r="B720" s="106" t="s">
        <v>586</v>
      </c>
      <c r="C720" s="71">
        <v>3449.89</v>
      </c>
    </row>
    <row r="721" spans="1:3" ht="15">
      <c r="A721" s="72">
        <v>12411001016</v>
      </c>
      <c r="B721" s="69" t="s">
        <v>585</v>
      </c>
      <c r="C721" s="71">
        <v>573.85</v>
      </c>
    </row>
    <row r="722" spans="1:3" ht="15">
      <c r="A722" s="72">
        <v>12411001016</v>
      </c>
      <c r="B722" s="69" t="s">
        <v>584</v>
      </c>
      <c r="C722" s="68">
        <v>573.85</v>
      </c>
    </row>
    <row r="723" spans="1:3" ht="15">
      <c r="A723" s="72">
        <v>12411001016</v>
      </c>
      <c r="B723" s="69" t="s">
        <v>584</v>
      </c>
      <c r="C723" s="68">
        <v>573.85</v>
      </c>
    </row>
    <row r="724" spans="1:3" ht="15">
      <c r="A724" s="72">
        <v>12411001016</v>
      </c>
      <c r="B724" s="69" t="s">
        <v>584</v>
      </c>
      <c r="C724" s="68">
        <v>573.85</v>
      </c>
    </row>
    <row r="725" spans="1:3" ht="15">
      <c r="A725" s="72">
        <v>12411001016</v>
      </c>
      <c r="B725" s="69" t="s">
        <v>374</v>
      </c>
      <c r="C725" s="68">
        <v>573.85</v>
      </c>
    </row>
    <row r="726" spans="1:3" ht="15">
      <c r="A726" s="72">
        <v>12411001016</v>
      </c>
      <c r="B726" s="69" t="s">
        <v>584</v>
      </c>
      <c r="C726" s="68">
        <v>573.85</v>
      </c>
    </row>
    <row r="727" spans="1:3" ht="15">
      <c r="A727" s="72">
        <v>12411001016</v>
      </c>
      <c r="B727" s="69" t="s">
        <v>584</v>
      </c>
      <c r="C727" s="68">
        <v>573.85</v>
      </c>
    </row>
    <row r="728" spans="1:3" ht="15">
      <c r="A728" s="72">
        <v>12411001016</v>
      </c>
      <c r="B728" s="69" t="s">
        <v>584</v>
      </c>
      <c r="C728" s="68">
        <v>573.85</v>
      </c>
    </row>
    <row r="729" spans="1:3" ht="15">
      <c r="A729" s="72">
        <v>12411001016</v>
      </c>
      <c r="B729" s="69" t="s">
        <v>584</v>
      </c>
      <c r="C729" s="68">
        <v>573.85</v>
      </c>
    </row>
    <row r="730" spans="1:3" ht="15">
      <c r="A730" s="72">
        <v>12411001016</v>
      </c>
      <c r="B730" s="69" t="s">
        <v>584</v>
      </c>
      <c r="C730" s="68">
        <v>573.85</v>
      </c>
    </row>
    <row r="731" spans="1:3" ht="15">
      <c r="A731" s="72">
        <v>12411001065</v>
      </c>
      <c r="B731" s="69" t="s">
        <v>583</v>
      </c>
      <c r="C731" s="99">
        <v>1148.85</v>
      </c>
    </row>
    <row r="732" spans="1:3" ht="15">
      <c r="A732" s="72">
        <v>12411001010</v>
      </c>
      <c r="B732" s="69" t="s">
        <v>582</v>
      </c>
      <c r="C732" s="68">
        <v>5288.85</v>
      </c>
    </row>
    <row r="733" spans="1:3" ht="15">
      <c r="A733" s="72">
        <v>12411001010</v>
      </c>
      <c r="B733" s="69" t="s">
        <v>582</v>
      </c>
      <c r="C733" s="68">
        <v>5288.85</v>
      </c>
    </row>
    <row r="734" spans="1:3" ht="15">
      <c r="A734" s="72">
        <v>12411001007</v>
      </c>
      <c r="B734" s="69" t="s">
        <v>120</v>
      </c>
      <c r="C734" s="68">
        <v>1098.25</v>
      </c>
    </row>
    <row r="735" spans="1:3" ht="15">
      <c r="A735" s="72">
        <v>12411001010</v>
      </c>
      <c r="B735" s="102" t="s">
        <v>581</v>
      </c>
      <c r="C735" s="71">
        <v>5198.55</v>
      </c>
    </row>
    <row r="736" spans="1:3" ht="15">
      <c r="A736" s="72">
        <v>12411001011</v>
      </c>
      <c r="B736" s="69" t="s">
        <v>580</v>
      </c>
      <c r="C736" s="71">
        <v>2183.85</v>
      </c>
    </row>
    <row r="737" spans="1:3" ht="15">
      <c r="A737" s="72">
        <v>12411001011</v>
      </c>
      <c r="B737" s="69" t="s">
        <v>579</v>
      </c>
      <c r="C737" s="68">
        <v>2183.85</v>
      </c>
    </row>
    <row r="738" spans="1:3" ht="15">
      <c r="A738" s="72">
        <v>12411001011</v>
      </c>
      <c r="B738" s="69" t="s">
        <v>578</v>
      </c>
      <c r="C738" s="68">
        <v>2183.85</v>
      </c>
    </row>
    <row r="739" spans="1:3" ht="15">
      <c r="A739" s="72">
        <v>12411001011</v>
      </c>
      <c r="B739" s="69" t="s">
        <v>228</v>
      </c>
      <c r="C739" s="68">
        <v>2183.85</v>
      </c>
    </row>
    <row r="740" spans="1:3" ht="15">
      <c r="A740" s="72">
        <v>12411001012</v>
      </c>
      <c r="B740" s="69" t="s">
        <v>577</v>
      </c>
      <c r="C740" s="68">
        <v>1311</v>
      </c>
    </row>
    <row r="741" spans="1:3" ht="15">
      <c r="A741" s="72">
        <v>12411001012</v>
      </c>
      <c r="B741" s="69" t="s">
        <v>568</v>
      </c>
      <c r="C741" s="68">
        <v>1311</v>
      </c>
    </row>
    <row r="742" spans="1:3" ht="15">
      <c r="A742" s="72">
        <v>12411001012</v>
      </c>
      <c r="B742" s="69" t="s">
        <v>576</v>
      </c>
      <c r="C742" s="68">
        <v>5198</v>
      </c>
    </row>
    <row r="743" spans="1:3" ht="15">
      <c r="A743" s="72">
        <v>12411001014</v>
      </c>
      <c r="B743" s="69" t="s">
        <v>575</v>
      </c>
      <c r="C743" s="68">
        <v>3358</v>
      </c>
    </row>
    <row r="744" spans="1:3" ht="15">
      <c r="A744" s="72">
        <v>12411001015</v>
      </c>
      <c r="B744" s="102" t="s">
        <v>574</v>
      </c>
      <c r="C744" s="68">
        <v>546.25</v>
      </c>
    </row>
    <row r="745" spans="1:3" ht="15">
      <c r="A745" s="72">
        <v>12411001016</v>
      </c>
      <c r="B745" s="69" t="s">
        <v>573</v>
      </c>
      <c r="C745" s="68">
        <v>546.25</v>
      </c>
    </row>
    <row r="746" spans="1:3" ht="15">
      <c r="A746" s="72">
        <v>12411001016</v>
      </c>
      <c r="B746" s="69" t="s">
        <v>572</v>
      </c>
      <c r="C746" s="68">
        <v>546.25</v>
      </c>
    </row>
    <row r="747" spans="1:3" ht="15">
      <c r="A747" s="72">
        <v>12411001016</v>
      </c>
      <c r="B747" s="102" t="s">
        <v>483</v>
      </c>
      <c r="C747" s="68">
        <v>546.25</v>
      </c>
    </row>
    <row r="748" spans="1:3" ht="15">
      <c r="A748" s="72">
        <v>12411001016</v>
      </c>
      <c r="B748" s="118" t="s">
        <v>571</v>
      </c>
      <c r="C748" s="117">
        <v>546.25</v>
      </c>
    </row>
    <row r="749" spans="1:3" ht="15">
      <c r="A749" s="72">
        <v>12411001007</v>
      </c>
      <c r="B749" s="69" t="s">
        <v>570</v>
      </c>
      <c r="C749" s="68">
        <v>1098.24</v>
      </c>
    </row>
    <row r="750" spans="1:3" ht="15">
      <c r="A750" s="72">
        <v>12411001007</v>
      </c>
      <c r="B750" s="69" t="s">
        <v>569</v>
      </c>
      <c r="C750" s="68">
        <v>1098.24</v>
      </c>
    </row>
    <row r="751" spans="1:3" ht="15">
      <c r="A751" s="72">
        <v>12411001012</v>
      </c>
      <c r="B751" s="69" t="s">
        <v>568</v>
      </c>
      <c r="C751" s="68">
        <v>1148.85</v>
      </c>
    </row>
    <row r="752" spans="1:3" ht="15">
      <c r="A752" s="72">
        <v>12411001014</v>
      </c>
      <c r="B752" s="106" t="s">
        <v>507</v>
      </c>
      <c r="C752" s="71">
        <v>4025</v>
      </c>
    </row>
    <row r="753" spans="1:3" ht="15">
      <c r="A753" s="72">
        <v>12411001042</v>
      </c>
      <c r="B753" s="69" t="s">
        <v>567</v>
      </c>
      <c r="C753" s="71">
        <v>804.89</v>
      </c>
    </row>
    <row r="754" spans="1:3" ht="15">
      <c r="A754" s="72">
        <v>12411003001</v>
      </c>
      <c r="B754" s="69" t="s">
        <v>566</v>
      </c>
      <c r="C754" s="68">
        <v>4089.29</v>
      </c>
    </row>
    <row r="755" spans="1:3" ht="15">
      <c r="A755" s="72">
        <v>12411003001</v>
      </c>
      <c r="B755" s="69" t="s">
        <v>565</v>
      </c>
      <c r="C755" s="68">
        <v>4089.29</v>
      </c>
    </row>
    <row r="756" spans="1:3" ht="15">
      <c r="A756" s="72">
        <v>12411001001</v>
      </c>
      <c r="B756" s="69" t="s">
        <v>564</v>
      </c>
      <c r="C756" s="99">
        <v>448.5</v>
      </c>
    </row>
    <row r="757" spans="1:3" ht="15">
      <c r="A757" s="72">
        <v>12411001014</v>
      </c>
      <c r="B757" s="106" t="s">
        <v>563</v>
      </c>
      <c r="C757" s="71">
        <v>4025</v>
      </c>
    </row>
    <row r="758" spans="1:3" ht="15">
      <c r="A758" s="72">
        <v>12411001007</v>
      </c>
      <c r="B758" s="69" t="s">
        <v>562</v>
      </c>
      <c r="C758" s="68">
        <v>1005.68</v>
      </c>
    </row>
    <row r="759" spans="1:3" ht="15">
      <c r="A759" s="72">
        <v>12411001015</v>
      </c>
      <c r="B759" s="101" t="s">
        <v>561</v>
      </c>
      <c r="C759" s="68">
        <v>838.35</v>
      </c>
    </row>
    <row r="760" spans="1:3" ht="15">
      <c r="A760" s="72">
        <v>12411003001</v>
      </c>
      <c r="B760" s="69" t="s">
        <v>560</v>
      </c>
      <c r="C760" s="68">
        <v>1300</v>
      </c>
    </row>
    <row r="761" spans="1:3" ht="24">
      <c r="A761" s="72">
        <v>12411003002</v>
      </c>
      <c r="B761" s="69" t="s">
        <v>559</v>
      </c>
      <c r="C761" s="68">
        <v>11498</v>
      </c>
    </row>
    <row r="762" spans="1:3" ht="24">
      <c r="A762" s="72">
        <v>12411003002</v>
      </c>
      <c r="B762" s="69" t="s">
        <v>558</v>
      </c>
      <c r="C762" s="68">
        <v>11498</v>
      </c>
    </row>
    <row r="763" spans="1:3" ht="24">
      <c r="A763" s="72">
        <v>12411003002</v>
      </c>
      <c r="B763" s="69" t="s">
        <v>557</v>
      </c>
      <c r="C763" s="68">
        <v>11498</v>
      </c>
    </row>
    <row r="764" spans="1:3" ht="24">
      <c r="A764" s="72">
        <v>12411003002</v>
      </c>
      <c r="B764" s="101" t="s">
        <v>556</v>
      </c>
      <c r="C764" s="68">
        <v>11498</v>
      </c>
    </row>
    <row r="765" spans="1:3" ht="24">
      <c r="A765" s="72">
        <v>12411003002</v>
      </c>
      <c r="B765" s="69" t="s">
        <v>555</v>
      </c>
      <c r="C765" s="68">
        <v>11498</v>
      </c>
    </row>
    <row r="766" spans="1:3" ht="24">
      <c r="A766" s="72">
        <v>12411003002</v>
      </c>
      <c r="B766" s="69" t="s">
        <v>554</v>
      </c>
      <c r="C766" s="68">
        <v>11498</v>
      </c>
    </row>
    <row r="767" spans="1:3" ht="24">
      <c r="A767" s="72">
        <v>12411003002</v>
      </c>
      <c r="B767" s="69" t="s">
        <v>553</v>
      </c>
      <c r="C767" s="68">
        <v>11498</v>
      </c>
    </row>
    <row r="768" spans="1:3" ht="24">
      <c r="A768" s="72">
        <v>12411003002</v>
      </c>
      <c r="B768" s="69" t="s">
        <v>552</v>
      </c>
      <c r="C768" s="68">
        <v>11498</v>
      </c>
    </row>
    <row r="769" spans="1:3" ht="36">
      <c r="A769" s="72">
        <v>12411003002</v>
      </c>
      <c r="B769" s="69" t="s">
        <v>551</v>
      </c>
      <c r="C769" s="68">
        <v>11498</v>
      </c>
    </row>
    <row r="770" spans="1:3" ht="15">
      <c r="A770" s="72">
        <v>12411003002</v>
      </c>
      <c r="B770" s="69" t="s">
        <v>550</v>
      </c>
      <c r="C770" s="68">
        <v>11498</v>
      </c>
    </row>
    <row r="771" spans="1:3" ht="15">
      <c r="A771" s="72">
        <v>12411003002</v>
      </c>
      <c r="B771" s="69" t="s">
        <v>549</v>
      </c>
      <c r="C771" s="68">
        <v>11498</v>
      </c>
    </row>
    <row r="772" spans="1:3" ht="24">
      <c r="A772" s="72">
        <v>12411003002</v>
      </c>
      <c r="B772" s="69" t="s">
        <v>548</v>
      </c>
      <c r="C772" s="68">
        <v>11498</v>
      </c>
    </row>
    <row r="773" spans="1:3" ht="24">
      <c r="A773" s="72">
        <v>12411003002</v>
      </c>
      <c r="B773" s="102" t="s">
        <v>547</v>
      </c>
      <c r="C773" s="68">
        <v>11498</v>
      </c>
    </row>
    <row r="774" spans="1:3" ht="48">
      <c r="A774" s="119">
        <v>12411003002</v>
      </c>
      <c r="B774" s="102" t="s">
        <v>546</v>
      </c>
      <c r="C774" s="71">
        <v>11498</v>
      </c>
    </row>
    <row r="775" spans="1:3" ht="24">
      <c r="A775" s="119">
        <v>12411003002</v>
      </c>
      <c r="B775" s="102" t="s">
        <v>545</v>
      </c>
      <c r="C775" s="71">
        <v>11498</v>
      </c>
    </row>
    <row r="776" spans="1:3" ht="36">
      <c r="A776" s="72">
        <v>12411003002</v>
      </c>
      <c r="B776" s="69" t="s">
        <v>544</v>
      </c>
      <c r="C776" s="71">
        <v>11498</v>
      </c>
    </row>
    <row r="777" spans="1:3" ht="48">
      <c r="A777" s="119">
        <v>12411003002</v>
      </c>
      <c r="B777" s="106" t="s">
        <v>543</v>
      </c>
      <c r="C777" s="71">
        <v>11498</v>
      </c>
    </row>
    <row r="778" spans="1:3" ht="15">
      <c r="A778" s="72">
        <v>12411003002</v>
      </c>
      <c r="B778" s="69" t="s">
        <v>542</v>
      </c>
      <c r="C778" s="99">
        <v>11498</v>
      </c>
    </row>
    <row r="779" spans="1:3" ht="36">
      <c r="A779" s="72">
        <v>12411003002</v>
      </c>
      <c r="B779" s="69" t="s">
        <v>541</v>
      </c>
      <c r="C779" s="99">
        <v>11498</v>
      </c>
    </row>
    <row r="780" spans="1:3" ht="24">
      <c r="A780" s="72">
        <v>12411003002</v>
      </c>
      <c r="B780" s="69" t="s">
        <v>540</v>
      </c>
      <c r="C780" s="99">
        <v>11498</v>
      </c>
    </row>
    <row r="781" spans="1:3" ht="15">
      <c r="A781" s="119">
        <v>12411003003</v>
      </c>
      <c r="B781" s="126" t="s">
        <v>539</v>
      </c>
      <c r="C781" s="71">
        <v>11498</v>
      </c>
    </row>
    <row r="782" spans="1:3" ht="36">
      <c r="A782" s="72">
        <v>12411003013</v>
      </c>
      <c r="B782" s="102" t="s">
        <v>538</v>
      </c>
      <c r="C782" s="68">
        <v>11498</v>
      </c>
    </row>
    <row r="783" spans="1:3" ht="24">
      <c r="A783" s="72">
        <v>12411003013</v>
      </c>
      <c r="B783" s="106" t="s">
        <v>537</v>
      </c>
      <c r="C783" s="71">
        <v>11498</v>
      </c>
    </row>
    <row r="784" spans="1:3" ht="24">
      <c r="A784" s="72">
        <v>12411003040</v>
      </c>
      <c r="B784" s="69" t="s">
        <v>536</v>
      </c>
      <c r="C784" s="68">
        <v>11498</v>
      </c>
    </row>
    <row r="785" spans="1:3" ht="15">
      <c r="A785" s="72">
        <v>12411003001</v>
      </c>
      <c r="B785" s="102" t="s">
        <v>535</v>
      </c>
      <c r="C785" s="68">
        <v>3243</v>
      </c>
    </row>
    <row r="786" spans="1:3" ht="15">
      <c r="A786" s="72">
        <v>12411001010</v>
      </c>
      <c r="B786" s="69" t="s">
        <v>534</v>
      </c>
      <c r="C786" s="71">
        <v>1150</v>
      </c>
    </row>
    <row r="787" spans="1:3" ht="15">
      <c r="A787" s="72">
        <v>12411001024</v>
      </c>
      <c r="B787" s="69" t="s">
        <v>533</v>
      </c>
      <c r="C787" s="68">
        <v>805</v>
      </c>
    </row>
    <row r="788" spans="1:3" ht="15">
      <c r="A788" s="72">
        <v>12411001024</v>
      </c>
      <c r="B788" s="101" t="s">
        <v>531</v>
      </c>
      <c r="C788" s="68">
        <v>805</v>
      </c>
    </row>
    <row r="789" spans="1:3" ht="15">
      <c r="A789" s="72">
        <v>12411001024</v>
      </c>
      <c r="B789" s="106" t="s">
        <v>532</v>
      </c>
      <c r="C789" s="124">
        <v>805</v>
      </c>
    </row>
    <row r="790" spans="1:3" ht="15">
      <c r="A790" s="72">
        <v>12411001024</v>
      </c>
      <c r="B790" s="106" t="s">
        <v>532</v>
      </c>
      <c r="C790" s="124">
        <v>805</v>
      </c>
    </row>
    <row r="791" spans="1:3" ht="15">
      <c r="A791" s="72">
        <v>12411001024</v>
      </c>
      <c r="B791" s="106" t="s">
        <v>532</v>
      </c>
      <c r="C791" s="124">
        <v>805</v>
      </c>
    </row>
    <row r="792" spans="1:3" ht="15">
      <c r="A792" s="72">
        <v>12411001024</v>
      </c>
      <c r="B792" s="106" t="s">
        <v>532</v>
      </c>
      <c r="C792" s="124">
        <v>805</v>
      </c>
    </row>
    <row r="793" spans="1:3" ht="15">
      <c r="A793" s="72">
        <v>12411001024</v>
      </c>
      <c r="B793" s="106" t="s">
        <v>532</v>
      </c>
      <c r="C793" s="124">
        <v>805</v>
      </c>
    </row>
    <row r="794" spans="1:3" ht="15">
      <c r="A794" s="72">
        <v>12411001024</v>
      </c>
      <c r="B794" s="101" t="s">
        <v>531</v>
      </c>
      <c r="C794" s="68">
        <v>805</v>
      </c>
    </row>
    <row r="795" spans="1:3" ht="15">
      <c r="A795" s="72">
        <v>12411001024</v>
      </c>
      <c r="B795" s="101" t="s">
        <v>530</v>
      </c>
      <c r="C795" s="68">
        <v>805</v>
      </c>
    </row>
    <row r="796" spans="1:3" ht="15">
      <c r="A796" s="72">
        <v>12411001024</v>
      </c>
      <c r="B796" s="101" t="s">
        <v>530</v>
      </c>
      <c r="C796" s="68">
        <v>805</v>
      </c>
    </row>
    <row r="797" spans="1:3" ht="15">
      <c r="A797" s="72">
        <v>12411001024</v>
      </c>
      <c r="B797" s="101" t="s">
        <v>530</v>
      </c>
      <c r="C797" s="68">
        <v>805</v>
      </c>
    </row>
    <row r="798" spans="1:3" ht="15">
      <c r="A798" s="72">
        <v>12411001024</v>
      </c>
      <c r="B798" s="101" t="s">
        <v>530</v>
      </c>
      <c r="C798" s="68">
        <v>805</v>
      </c>
    </row>
    <row r="799" spans="1:3" ht="15">
      <c r="A799" s="72">
        <v>12411001001</v>
      </c>
      <c r="B799" s="118" t="s">
        <v>529</v>
      </c>
      <c r="C799" s="117">
        <v>764.19</v>
      </c>
    </row>
    <row r="800" spans="1:3" ht="15">
      <c r="A800" s="72">
        <v>12411001011</v>
      </c>
      <c r="B800" s="69" t="s">
        <v>226</v>
      </c>
      <c r="C800" s="68">
        <v>1074.16</v>
      </c>
    </row>
    <row r="801" spans="1:3" ht="15">
      <c r="A801" s="72">
        <v>12411003001</v>
      </c>
      <c r="B801" s="69" t="s">
        <v>528</v>
      </c>
      <c r="C801" s="71">
        <v>5707</v>
      </c>
    </row>
    <row r="802" spans="1:3" ht="15">
      <c r="A802" s="72">
        <v>12411001013</v>
      </c>
      <c r="B802" s="118" t="s">
        <v>527</v>
      </c>
      <c r="C802" s="117">
        <v>460</v>
      </c>
    </row>
    <row r="803" spans="1:3" ht="15">
      <c r="A803" s="72">
        <v>12411001013</v>
      </c>
      <c r="B803" s="69" t="s">
        <v>526</v>
      </c>
      <c r="C803" s="68">
        <v>2817.5</v>
      </c>
    </row>
    <row r="804" spans="1:3" ht="15">
      <c r="A804" s="72">
        <v>10201003002</v>
      </c>
      <c r="B804" s="69" t="s">
        <v>525</v>
      </c>
      <c r="C804" s="68">
        <v>923.74</v>
      </c>
    </row>
    <row r="805" spans="1:3" ht="15">
      <c r="A805" s="72">
        <v>12411001001</v>
      </c>
      <c r="B805" s="69" t="s">
        <v>524</v>
      </c>
      <c r="C805" s="68">
        <v>343.74</v>
      </c>
    </row>
    <row r="806" spans="1:3" ht="15">
      <c r="A806" s="72">
        <v>12411001010</v>
      </c>
      <c r="B806" s="69" t="s">
        <v>523</v>
      </c>
      <c r="C806" s="68">
        <v>2645</v>
      </c>
    </row>
    <row r="807" spans="1:3" ht="15">
      <c r="A807" s="72">
        <v>12411001011</v>
      </c>
      <c r="B807" s="69" t="s">
        <v>522</v>
      </c>
      <c r="C807" s="68">
        <v>1598</v>
      </c>
    </row>
    <row r="808" spans="1:3" ht="15">
      <c r="A808" s="72">
        <v>12411001011</v>
      </c>
      <c r="B808" s="69" t="s">
        <v>521</v>
      </c>
      <c r="C808" s="68">
        <v>1598.5</v>
      </c>
    </row>
    <row r="809" spans="1:3" ht="15">
      <c r="A809" s="72">
        <v>12411001011</v>
      </c>
      <c r="B809" s="69" t="s">
        <v>521</v>
      </c>
      <c r="C809" s="68">
        <v>1598.5</v>
      </c>
    </row>
    <row r="810" spans="1:3" ht="15">
      <c r="A810" s="72">
        <v>12411001014</v>
      </c>
      <c r="B810" s="69" t="s">
        <v>520</v>
      </c>
      <c r="C810" s="71">
        <v>2587.5</v>
      </c>
    </row>
    <row r="811" spans="1:3" ht="15">
      <c r="A811" s="72">
        <v>12411001014</v>
      </c>
      <c r="B811" s="118" t="s">
        <v>519</v>
      </c>
      <c r="C811" s="117">
        <v>2587.5</v>
      </c>
    </row>
    <row r="812" spans="1:3" ht="15">
      <c r="A812" s="72">
        <v>12411001039</v>
      </c>
      <c r="B812" s="69" t="s">
        <v>518</v>
      </c>
      <c r="C812" s="68">
        <v>267.81</v>
      </c>
    </row>
    <row r="813" spans="1:3" ht="15">
      <c r="A813" s="72">
        <v>12411001001</v>
      </c>
      <c r="B813" s="69" t="s">
        <v>517</v>
      </c>
      <c r="C813" s="68">
        <v>336.84</v>
      </c>
    </row>
    <row r="814" spans="1:3" ht="15">
      <c r="A814" s="72">
        <v>12411001014</v>
      </c>
      <c r="B814" s="69" t="s">
        <v>516</v>
      </c>
      <c r="C814" s="68">
        <v>3335</v>
      </c>
    </row>
    <row r="815" spans="1:3" ht="24">
      <c r="A815" s="72">
        <v>12411003002</v>
      </c>
      <c r="B815" s="69" t="s">
        <v>515</v>
      </c>
      <c r="C815" s="71">
        <v>11969.1</v>
      </c>
    </row>
    <row r="816" spans="1:3" ht="24">
      <c r="A816" s="72">
        <v>12411003002</v>
      </c>
      <c r="B816" s="69" t="s">
        <v>514</v>
      </c>
      <c r="C816" s="68">
        <v>11969.1</v>
      </c>
    </row>
    <row r="817" spans="1:3" ht="24">
      <c r="A817" s="72">
        <v>12411003002</v>
      </c>
      <c r="B817" s="69" t="s">
        <v>513</v>
      </c>
      <c r="C817" s="68">
        <v>11969.1</v>
      </c>
    </row>
    <row r="818" spans="1:3" ht="15">
      <c r="A818" s="72">
        <v>12411001061</v>
      </c>
      <c r="B818" s="69" t="s">
        <v>512</v>
      </c>
      <c r="C818" s="68">
        <v>6000</v>
      </c>
    </row>
    <row r="819" spans="1:3" ht="15">
      <c r="A819" s="72">
        <v>12411001061</v>
      </c>
      <c r="B819" s="69" t="s">
        <v>511</v>
      </c>
      <c r="C819" s="68">
        <v>3000</v>
      </c>
    </row>
    <row r="820" spans="1:3" ht="15">
      <c r="A820" s="72">
        <v>12411001061</v>
      </c>
      <c r="B820" s="106" t="s">
        <v>510</v>
      </c>
      <c r="C820" s="71">
        <v>12000</v>
      </c>
    </row>
    <row r="821" spans="1:3" ht="15">
      <c r="A821" s="72">
        <v>12411001032</v>
      </c>
      <c r="B821" s="69" t="s">
        <v>509</v>
      </c>
      <c r="C821" s="68">
        <v>552</v>
      </c>
    </row>
    <row r="822" spans="1:3" ht="15">
      <c r="A822" s="72">
        <v>12411001007</v>
      </c>
      <c r="B822" s="69" t="s">
        <v>508</v>
      </c>
      <c r="C822" s="68">
        <v>1299</v>
      </c>
    </row>
    <row r="823" spans="1:3" ht="15">
      <c r="A823" s="72">
        <v>12411001014</v>
      </c>
      <c r="B823" s="69" t="s">
        <v>507</v>
      </c>
      <c r="C823" s="68">
        <v>3249</v>
      </c>
    </row>
    <row r="824" spans="1:3" ht="15">
      <c r="A824" s="72">
        <v>12411001014</v>
      </c>
      <c r="B824" s="118" t="s">
        <v>506</v>
      </c>
      <c r="C824" s="117">
        <v>2799</v>
      </c>
    </row>
    <row r="825" spans="1:3" ht="15">
      <c r="A825" s="72">
        <v>12411001007</v>
      </c>
      <c r="B825" s="69" t="s">
        <v>505</v>
      </c>
      <c r="C825" s="68">
        <v>776</v>
      </c>
    </row>
    <row r="826" spans="1:3" ht="15">
      <c r="A826" s="72">
        <v>12411001010</v>
      </c>
      <c r="B826" s="69" t="s">
        <v>504</v>
      </c>
      <c r="C826" s="68">
        <v>1990</v>
      </c>
    </row>
    <row r="827" spans="1:3" ht="15">
      <c r="A827" s="72">
        <v>12411001010</v>
      </c>
      <c r="B827" s="114" t="s">
        <v>503</v>
      </c>
      <c r="C827" s="107">
        <v>950</v>
      </c>
    </row>
    <row r="828" spans="1:3" ht="15">
      <c r="A828" s="72">
        <v>12411001010</v>
      </c>
      <c r="B828" s="118" t="s">
        <v>502</v>
      </c>
      <c r="C828" s="117">
        <v>950</v>
      </c>
    </row>
    <row r="829" spans="1:3" ht="15">
      <c r="A829" s="72">
        <v>12411001012</v>
      </c>
      <c r="B829" s="69" t="s">
        <v>501</v>
      </c>
      <c r="C829" s="68">
        <v>495</v>
      </c>
    </row>
    <row r="830" spans="1:3" ht="15">
      <c r="A830" s="72">
        <v>12411001012</v>
      </c>
      <c r="B830" s="69" t="s">
        <v>500</v>
      </c>
      <c r="C830" s="68">
        <v>495</v>
      </c>
    </row>
    <row r="831" spans="1:3" ht="15">
      <c r="A831" s="72">
        <v>12411001012</v>
      </c>
      <c r="B831" s="69" t="s">
        <v>501</v>
      </c>
      <c r="C831" s="68">
        <v>495</v>
      </c>
    </row>
    <row r="832" spans="1:3" ht="15">
      <c r="A832" s="72">
        <v>12411001012</v>
      </c>
      <c r="B832" s="69" t="s">
        <v>500</v>
      </c>
      <c r="C832" s="68">
        <v>495</v>
      </c>
    </row>
    <row r="833" spans="1:3" ht="15">
      <c r="A833" s="72">
        <v>12411001012</v>
      </c>
      <c r="B833" s="106" t="s">
        <v>460</v>
      </c>
      <c r="C833" s="71">
        <v>1195</v>
      </c>
    </row>
    <row r="834" spans="1:3" ht="15">
      <c r="A834" s="72">
        <v>12411001014</v>
      </c>
      <c r="B834" s="69" t="s">
        <v>499</v>
      </c>
      <c r="C834" s="68">
        <v>3335</v>
      </c>
    </row>
    <row r="835" spans="1:3" ht="15">
      <c r="A835" s="72">
        <v>12411001014</v>
      </c>
      <c r="B835" s="69" t="s">
        <v>494</v>
      </c>
      <c r="C835" s="125">
        <v>3335</v>
      </c>
    </row>
    <row r="836" spans="1:3" ht="15">
      <c r="A836" s="72">
        <v>12411001014</v>
      </c>
      <c r="B836" s="102" t="s">
        <v>352</v>
      </c>
      <c r="C836" s="68">
        <v>3335</v>
      </c>
    </row>
    <row r="837" spans="1:3" ht="15">
      <c r="A837" s="72">
        <v>12411001026</v>
      </c>
      <c r="B837" s="69" t="s">
        <v>498</v>
      </c>
      <c r="C837" s="68">
        <v>109.25</v>
      </c>
    </row>
    <row r="838" spans="1:3" ht="15">
      <c r="A838" s="72">
        <v>12411001026</v>
      </c>
      <c r="B838" s="69" t="s">
        <v>497</v>
      </c>
      <c r="C838" s="68">
        <v>109.25</v>
      </c>
    </row>
    <row r="839" spans="1:3" ht="15">
      <c r="A839" s="72">
        <v>12411001026</v>
      </c>
      <c r="B839" s="69" t="s">
        <v>497</v>
      </c>
      <c r="C839" s="68">
        <v>109.25</v>
      </c>
    </row>
    <row r="840" spans="1:3" ht="15">
      <c r="A840" s="72">
        <v>12411001026</v>
      </c>
      <c r="B840" s="106" t="s">
        <v>496</v>
      </c>
      <c r="C840" s="71">
        <v>109</v>
      </c>
    </row>
    <row r="841" spans="1:3" ht="15">
      <c r="A841" s="72"/>
      <c r="B841" s="118" t="s">
        <v>495</v>
      </c>
      <c r="C841" s="117">
        <v>389.68</v>
      </c>
    </row>
    <row r="842" spans="1:3" ht="15">
      <c r="A842" s="72">
        <v>12411001014</v>
      </c>
      <c r="B842" s="69" t="s">
        <v>494</v>
      </c>
      <c r="C842" s="125">
        <v>3335</v>
      </c>
    </row>
    <row r="843" spans="1:3" ht="15">
      <c r="A843" s="72">
        <v>12411001014</v>
      </c>
      <c r="B843" s="69" t="s">
        <v>494</v>
      </c>
      <c r="C843" s="125">
        <v>3335</v>
      </c>
    </row>
    <row r="844" spans="1:3" ht="15">
      <c r="A844" s="72">
        <v>12411001010</v>
      </c>
      <c r="B844" s="118" t="s">
        <v>493</v>
      </c>
      <c r="C844" s="117">
        <v>1989.99</v>
      </c>
    </row>
    <row r="845" spans="1:3" ht="15">
      <c r="A845" s="72">
        <v>12411001015</v>
      </c>
      <c r="B845" s="69" t="s">
        <v>492</v>
      </c>
      <c r="C845" s="68">
        <v>448</v>
      </c>
    </row>
    <row r="846" spans="1:3" ht="15">
      <c r="A846" s="72">
        <v>12411001015</v>
      </c>
      <c r="B846" s="106" t="s">
        <v>350</v>
      </c>
      <c r="C846" s="71">
        <v>448</v>
      </c>
    </row>
    <row r="847" spans="1:3" ht="15">
      <c r="A847" s="72">
        <v>12411001016</v>
      </c>
      <c r="B847" s="69" t="s">
        <v>491</v>
      </c>
      <c r="C847" s="71">
        <v>448</v>
      </c>
    </row>
    <row r="848" spans="1:3" ht="15">
      <c r="A848" s="72">
        <v>12411001016</v>
      </c>
      <c r="B848" s="69" t="s">
        <v>490</v>
      </c>
      <c r="C848" s="68">
        <v>448</v>
      </c>
    </row>
    <row r="849" spans="1:3" ht="15">
      <c r="A849" s="72">
        <v>12411001016</v>
      </c>
      <c r="B849" s="69" t="s">
        <v>490</v>
      </c>
      <c r="C849" s="68">
        <v>448</v>
      </c>
    </row>
    <row r="850" spans="1:3" ht="15">
      <c r="A850" s="72">
        <v>12411001016</v>
      </c>
      <c r="B850" s="69" t="s">
        <v>490</v>
      </c>
      <c r="C850" s="68">
        <v>448</v>
      </c>
    </row>
    <row r="851" spans="1:3" ht="15">
      <c r="A851" s="72">
        <v>12411001016</v>
      </c>
      <c r="B851" s="69" t="s">
        <v>490</v>
      </c>
      <c r="C851" s="68">
        <v>448</v>
      </c>
    </row>
    <row r="852" spans="1:3" ht="15">
      <c r="A852" s="72">
        <v>12411001016</v>
      </c>
      <c r="B852" s="69" t="s">
        <v>490</v>
      </c>
      <c r="C852" s="68">
        <v>448</v>
      </c>
    </row>
    <row r="853" spans="1:3" ht="15">
      <c r="A853" s="72">
        <v>12411001016</v>
      </c>
      <c r="B853" s="69" t="s">
        <v>490</v>
      </c>
      <c r="C853" s="68">
        <v>448</v>
      </c>
    </row>
    <row r="854" spans="1:3" ht="15">
      <c r="A854" s="72">
        <v>12411001016</v>
      </c>
      <c r="B854" s="69" t="s">
        <v>490</v>
      </c>
      <c r="C854" s="68">
        <v>448</v>
      </c>
    </row>
    <row r="855" spans="1:3" ht="15">
      <c r="A855" s="72">
        <v>12411001016</v>
      </c>
      <c r="B855" s="69" t="s">
        <v>490</v>
      </c>
      <c r="C855" s="68">
        <v>448</v>
      </c>
    </row>
    <row r="856" spans="1:3" ht="15">
      <c r="A856" s="72">
        <v>12411001016</v>
      </c>
      <c r="B856" s="69" t="s">
        <v>490</v>
      </c>
      <c r="C856" s="68">
        <v>448</v>
      </c>
    </row>
    <row r="857" spans="1:3" ht="15">
      <c r="A857" s="72">
        <v>12411001016</v>
      </c>
      <c r="B857" s="69" t="s">
        <v>490</v>
      </c>
      <c r="C857" s="68">
        <v>448</v>
      </c>
    </row>
    <row r="858" spans="1:3" ht="15">
      <c r="A858" s="72">
        <v>12411001016</v>
      </c>
      <c r="B858" s="106" t="s">
        <v>436</v>
      </c>
      <c r="C858" s="115">
        <v>448</v>
      </c>
    </row>
    <row r="859" spans="1:3" ht="15">
      <c r="A859" s="72">
        <v>12411001016</v>
      </c>
      <c r="B859" s="106" t="s">
        <v>436</v>
      </c>
      <c r="C859" s="115">
        <v>448</v>
      </c>
    </row>
    <row r="860" spans="1:3" ht="15">
      <c r="A860" s="72">
        <v>12411001016</v>
      </c>
      <c r="B860" s="106" t="s">
        <v>436</v>
      </c>
      <c r="C860" s="115">
        <v>448</v>
      </c>
    </row>
    <row r="861" spans="1:3" ht="15">
      <c r="A861" s="72">
        <v>12411001016</v>
      </c>
      <c r="B861" s="118" t="s">
        <v>460</v>
      </c>
      <c r="C861" s="117">
        <v>448</v>
      </c>
    </row>
    <row r="862" spans="1:3" ht="15">
      <c r="A862" s="72">
        <v>12411001016</v>
      </c>
      <c r="B862" s="118" t="s">
        <v>489</v>
      </c>
      <c r="C862" s="117">
        <v>448</v>
      </c>
    </row>
    <row r="863" spans="1:3" ht="15">
      <c r="A863" s="72">
        <v>12411001016</v>
      </c>
      <c r="B863" s="118" t="s">
        <v>307</v>
      </c>
      <c r="C863" s="117">
        <v>448</v>
      </c>
    </row>
    <row r="864" spans="1:3" ht="15">
      <c r="A864" s="72">
        <v>12411001016</v>
      </c>
      <c r="B864" s="69" t="s">
        <v>488</v>
      </c>
      <c r="C864" s="104">
        <v>448</v>
      </c>
    </row>
    <row r="865" spans="1:3" ht="15">
      <c r="A865" s="72">
        <v>12411001031</v>
      </c>
      <c r="B865" s="118" t="s">
        <v>487</v>
      </c>
      <c r="C865" s="117">
        <v>448</v>
      </c>
    </row>
    <row r="866" spans="1:3" ht="24">
      <c r="A866" s="72">
        <v>12411003002</v>
      </c>
      <c r="B866" s="69" t="s">
        <v>486</v>
      </c>
      <c r="C866" s="68">
        <v>12149.1</v>
      </c>
    </row>
    <row r="867" spans="1:3" ht="24">
      <c r="A867" s="72">
        <v>12411003002</v>
      </c>
      <c r="B867" s="69" t="s">
        <v>485</v>
      </c>
      <c r="C867" s="68">
        <v>12149.1</v>
      </c>
    </row>
    <row r="868" spans="1:3" ht="15">
      <c r="A868" s="72">
        <v>12411001015</v>
      </c>
      <c r="B868" s="69" t="s">
        <v>484</v>
      </c>
      <c r="C868" s="68">
        <v>1607.7</v>
      </c>
    </row>
    <row r="869" spans="1:3" ht="15">
      <c r="A869" s="72">
        <v>12411001016</v>
      </c>
      <c r="B869" s="69" t="s">
        <v>483</v>
      </c>
      <c r="C869" s="68">
        <v>901.6</v>
      </c>
    </row>
    <row r="870" spans="1:3" ht="15">
      <c r="A870" s="72">
        <v>12411001016</v>
      </c>
      <c r="B870" s="69" t="s">
        <v>385</v>
      </c>
      <c r="C870" s="68">
        <v>901.6</v>
      </c>
    </row>
    <row r="871" spans="1:3" ht="15">
      <c r="A871" s="72">
        <v>12411001007</v>
      </c>
      <c r="B871" s="69" t="s">
        <v>482</v>
      </c>
      <c r="C871" s="71">
        <v>776</v>
      </c>
    </row>
    <row r="872" spans="1:3" ht="15">
      <c r="A872" s="72">
        <v>12411001011</v>
      </c>
      <c r="B872" s="69" t="s">
        <v>481</v>
      </c>
      <c r="C872" s="68">
        <v>1195</v>
      </c>
    </row>
    <row r="873" spans="1:3" ht="15">
      <c r="A873" s="72">
        <v>12411001016</v>
      </c>
      <c r="B873" s="69" t="s">
        <v>374</v>
      </c>
      <c r="C873" s="68">
        <v>448</v>
      </c>
    </row>
    <row r="874" spans="1:3" ht="15">
      <c r="A874" s="72">
        <v>12411001069</v>
      </c>
      <c r="B874" s="69" t="s">
        <v>431</v>
      </c>
      <c r="C874" s="68">
        <v>448</v>
      </c>
    </row>
    <row r="875" spans="1:3" ht="15">
      <c r="A875" s="72">
        <v>12411001069</v>
      </c>
      <c r="B875" s="69" t="s">
        <v>431</v>
      </c>
      <c r="C875" s="68">
        <v>448</v>
      </c>
    </row>
    <row r="876" spans="1:3" ht="15">
      <c r="A876" s="72">
        <v>12411001010</v>
      </c>
      <c r="B876" s="106" t="s">
        <v>480</v>
      </c>
      <c r="C876" s="71">
        <v>1573</v>
      </c>
    </row>
    <row r="877" spans="1:3" ht="15">
      <c r="A877" s="72">
        <v>12411001001</v>
      </c>
      <c r="B877" s="114" t="s">
        <v>479</v>
      </c>
      <c r="C877" s="117">
        <v>1015</v>
      </c>
    </row>
    <row r="878" spans="1:3" ht="15">
      <c r="A878" s="72">
        <v>12411001005</v>
      </c>
      <c r="B878" s="118" t="s">
        <v>478</v>
      </c>
      <c r="C878" s="117">
        <v>1015</v>
      </c>
    </row>
    <row r="879" spans="1:3" ht="15">
      <c r="A879" s="72">
        <v>12411001010</v>
      </c>
      <c r="B879" s="69" t="s">
        <v>477</v>
      </c>
      <c r="C879" s="68">
        <v>4469</v>
      </c>
    </row>
    <row r="880" spans="1:3" ht="15">
      <c r="A880" s="72">
        <v>12411001011</v>
      </c>
      <c r="B880" s="69" t="s">
        <v>175</v>
      </c>
      <c r="C880" s="68">
        <v>1999</v>
      </c>
    </row>
    <row r="881" spans="1:3" ht="15">
      <c r="A881" s="72">
        <v>12411001012</v>
      </c>
      <c r="B881" s="69" t="s">
        <v>187</v>
      </c>
      <c r="C881" s="68">
        <v>749</v>
      </c>
    </row>
    <row r="882" spans="1:3" ht="15">
      <c r="A882" s="72">
        <v>12411001019</v>
      </c>
      <c r="B882" s="69" t="s">
        <v>476</v>
      </c>
      <c r="C882" s="68">
        <v>1699</v>
      </c>
    </row>
    <row r="883" spans="1:3" ht="15">
      <c r="A883" s="72">
        <v>12411001042</v>
      </c>
      <c r="B883" s="69" t="s">
        <v>475</v>
      </c>
      <c r="C883" s="68">
        <v>799</v>
      </c>
    </row>
    <row r="884" spans="1:3" ht="36">
      <c r="A884" s="72">
        <v>12411003002</v>
      </c>
      <c r="B884" s="69" t="s">
        <v>474</v>
      </c>
      <c r="C884" s="122">
        <v>6300</v>
      </c>
    </row>
    <row r="885" spans="1:3" ht="36">
      <c r="A885" s="72">
        <v>12411003002</v>
      </c>
      <c r="B885" s="69" t="s">
        <v>473</v>
      </c>
      <c r="C885" s="99">
        <v>6300</v>
      </c>
    </row>
    <row r="886" spans="1:3" ht="36">
      <c r="A886" s="72">
        <v>12411003002</v>
      </c>
      <c r="B886" s="69" t="s">
        <v>472</v>
      </c>
      <c r="C886" s="99">
        <v>6300</v>
      </c>
    </row>
    <row r="887" spans="1:3" ht="15">
      <c r="A887" s="72">
        <v>12401001011</v>
      </c>
      <c r="B887" s="69" t="s">
        <v>471</v>
      </c>
      <c r="C887" s="68">
        <v>1819</v>
      </c>
    </row>
    <row r="888" spans="1:3" ht="24">
      <c r="A888" s="72">
        <v>12411003002</v>
      </c>
      <c r="B888" s="69" t="s">
        <v>470</v>
      </c>
      <c r="C888" s="68">
        <v>6300</v>
      </c>
    </row>
    <row r="889" spans="1:3" ht="15">
      <c r="A889" s="72">
        <v>12411001024</v>
      </c>
      <c r="B889" s="69" t="s">
        <v>415</v>
      </c>
      <c r="C889" s="68">
        <v>575</v>
      </c>
    </row>
    <row r="890" spans="1:3" ht="15">
      <c r="A890" s="72">
        <v>12411003001</v>
      </c>
      <c r="B890" s="69" t="s">
        <v>469</v>
      </c>
      <c r="C890" s="104">
        <v>2750</v>
      </c>
    </row>
    <row r="891" spans="1:3" ht="15">
      <c r="A891" s="72">
        <v>12411003001</v>
      </c>
      <c r="B891" s="69" t="s">
        <v>271</v>
      </c>
      <c r="C891" s="68">
        <v>5549.39</v>
      </c>
    </row>
    <row r="892" spans="1:3" ht="15">
      <c r="A892" s="72">
        <v>12411003006</v>
      </c>
      <c r="B892" s="69" t="s">
        <v>468</v>
      </c>
      <c r="C892" s="68">
        <v>2741.1</v>
      </c>
    </row>
    <row r="893" spans="1:3" ht="15">
      <c r="A893" s="72"/>
      <c r="B893" s="69" t="s">
        <v>467</v>
      </c>
      <c r="C893" s="68">
        <v>1897.5</v>
      </c>
    </row>
    <row r="894" spans="1:3" ht="15">
      <c r="A894" s="72">
        <v>12411001005</v>
      </c>
      <c r="B894" s="69" t="s">
        <v>466</v>
      </c>
      <c r="C894" s="68">
        <v>753.19</v>
      </c>
    </row>
    <row r="895" spans="1:3" ht="15">
      <c r="A895" s="72">
        <v>12411001005</v>
      </c>
      <c r="B895" s="118" t="s">
        <v>465</v>
      </c>
      <c r="C895" s="117">
        <v>753.19</v>
      </c>
    </row>
    <row r="896" spans="1:3" ht="15">
      <c r="A896" s="72">
        <v>12411001010</v>
      </c>
      <c r="B896" s="118" t="s">
        <v>464</v>
      </c>
      <c r="C896" s="117">
        <v>4025</v>
      </c>
    </row>
    <row r="897" spans="1:3" ht="15">
      <c r="A897" s="72">
        <v>12411001011</v>
      </c>
      <c r="B897" s="106" t="s">
        <v>463</v>
      </c>
      <c r="C897" s="124">
        <v>599</v>
      </c>
    </row>
    <row r="898" spans="1:3" ht="15">
      <c r="A898" s="72">
        <v>12411001014</v>
      </c>
      <c r="B898" s="69" t="s">
        <v>462</v>
      </c>
      <c r="C898" s="68">
        <v>3549</v>
      </c>
    </row>
    <row r="899" spans="1:3" ht="15">
      <c r="A899" s="72">
        <v>12411001039</v>
      </c>
      <c r="B899" s="69" t="s">
        <v>461</v>
      </c>
      <c r="C899" s="68">
        <v>129</v>
      </c>
    </row>
    <row r="900" spans="1:3" ht="15">
      <c r="A900" s="72">
        <v>12411001039</v>
      </c>
      <c r="B900" s="102" t="s">
        <v>461</v>
      </c>
      <c r="C900" s="68">
        <v>129</v>
      </c>
    </row>
    <row r="901" spans="1:3" ht="15">
      <c r="A901" s="72">
        <v>12411001065</v>
      </c>
      <c r="B901" s="106" t="s">
        <v>460</v>
      </c>
      <c r="C901" s="71">
        <v>613.7</v>
      </c>
    </row>
    <row r="902" spans="1:3" ht="15">
      <c r="A902" s="72">
        <v>12411003002</v>
      </c>
      <c r="B902" s="69" t="s">
        <v>459</v>
      </c>
      <c r="C902" s="68">
        <v>7000</v>
      </c>
    </row>
    <row r="903" spans="1:3" ht="15">
      <c r="A903" s="72">
        <v>12411001026</v>
      </c>
      <c r="B903" s="106" t="s">
        <v>458</v>
      </c>
      <c r="C903" s="71">
        <v>458.73</v>
      </c>
    </row>
    <row r="904" spans="1:3" ht="15">
      <c r="A904" s="72">
        <v>12411001026</v>
      </c>
      <c r="B904" s="106" t="s">
        <v>457</v>
      </c>
      <c r="C904" s="71">
        <v>458.73</v>
      </c>
    </row>
    <row r="905" spans="1:3" ht="15">
      <c r="A905" s="72">
        <v>12411001026</v>
      </c>
      <c r="B905" s="106" t="s">
        <v>456</v>
      </c>
      <c r="C905" s="71">
        <v>458.73</v>
      </c>
    </row>
    <row r="906" spans="1:3" ht="15">
      <c r="A906" s="72">
        <v>12411001026</v>
      </c>
      <c r="B906" s="69" t="s">
        <v>455</v>
      </c>
      <c r="C906" s="68">
        <v>458.73</v>
      </c>
    </row>
    <row r="907" spans="1:3" ht="15">
      <c r="A907" s="72">
        <v>12411001005</v>
      </c>
      <c r="B907" s="106" t="s">
        <v>454</v>
      </c>
      <c r="C907" s="71">
        <v>772.37</v>
      </c>
    </row>
    <row r="908" spans="1:3" ht="15">
      <c r="A908" s="72">
        <v>12411001011</v>
      </c>
      <c r="B908" s="69" t="s">
        <v>453</v>
      </c>
      <c r="C908" s="68">
        <v>1499</v>
      </c>
    </row>
    <row r="909" spans="1:3" ht="15">
      <c r="A909" s="72">
        <v>12411003001</v>
      </c>
      <c r="B909" s="101" t="s">
        <v>452</v>
      </c>
      <c r="C909" s="68">
        <v>1800</v>
      </c>
    </row>
    <row r="910" spans="1:3" ht="15">
      <c r="A910" s="72">
        <v>12411003001</v>
      </c>
      <c r="B910" s="69" t="s">
        <v>451</v>
      </c>
      <c r="C910" s="68">
        <v>1800</v>
      </c>
    </row>
    <row r="911" spans="1:3" ht="15">
      <c r="A911" s="72">
        <v>12411001005</v>
      </c>
      <c r="B911" s="69" t="s">
        <v>450</v>
      </c>
      <c r="C911" s="68">
        <v>750.88</v>
      </c>
    </row>
    <row r="912" spans="1:3" ht="15">
      <c r="A912" s="72">
        <v>12411001005</v>
      </c>
      <c r="B912" s="69" t="s">
        <v>449</v>
      </c>
      <c r="C912" s="68">
        <v>750.88</v>
      </c>
    </row>
    <row r="913" spans="1:3" ht="15">
      <c r="A913" s="72">
        <v>12411001005</v>
      </c>
      <c r="B913" s="69" t="s">
        <v>448</v>
      </c>
      <c r="C913" s="68">
        <v>750.88</v>
      </c>
    </row>
    <row r="914" spans="1:3" ht="15">
      <c r="A914" s="72">
        <v>12411001005</v>
      </c>
      <c r="B914" s="69" t="s">
        <v>448</v>
      </c>
      <c r="C914" s="68">
        <v>367.77</v>
      </c>
    </row>
    <row r="915" spans="1:3" ht="15">
      <c r="A915" s="72">
        <v>12411001005</v>
      </c>
      <c r="B915" s="69" t="s">
        <v>447</v>
      </c>
      <c r="C915" s="68">
        <v>750.88</v>
      </c>
    </row>
    <row r="916" spans="1:3" ht="15">
      <c r="A916" s="72">
        <v>12411001005</v>
      </c>
      <c r="B916" s="69" t="s">
        <v>446</v>
      </c>
      <c r="C916" s="68">
        <v>367.77</v>
      </c>
    </row>
    <row r="917" spans="1:3" ht="15">
      <c r="A917" s="72">
        <v>12411001005</v>
      </c>
      <c r="B917" s="118" t="s">
        <v>445</v>
      </c>
      <c r="C917" s="117">
        <v>1856.1</v>
      </c>
    </row>
    <row r="918" spans="1:3" ht="15">
      <c r="A918" s="72">
        <v>12411001007</v>
      </c>
      <c r="B918" s="69" t="s">
        <v>444</v>
      </c>
      <c r="C918" s="68">
        <v>2185</v>
      </c>
    </row>
    <row r="919" spans="1:3" ht="15">
      <c r="A919" s="72">
        <v>12411001007</v>
      </c>
      <c r="B919" s="106" t="s">
        <v>443</v>
      </c>
      <c r="C919" s="71">
        <v>2185</v>
      </c>
    </row>
    <row r="920" spans="1:3" ht="15">
      <c r="A920" s="72">
        <v>12411001010</v>
      </c>
      <c r="B920" s="69" t="s">
        <v>442</v>
      </c>
      <c r="C920" s="68">
        <v>5288.85</v>
      </c>
    </row>
    <row r="921" spans="1:3" ht="15">
      <c r="A921" s="72">
        <v>12411001010</v>
      </c>
      <c r="B921" s="69" t="s">
        <v>441</v>
      </c>
      <c r="C921" s="68">
        <v>5288.85</v>
      </c>
    </row>
    <row r="922" spans="1:3" ht="15">
      <c r="A922" s="72">
        <v>12411001010</v>
      </c>
      <c r="B922" s="69" t="s">
        <v>440</v>
      </c>
      <c r="C922" s="68">
        <v>5288.85</v>
      </c>
    </row>
    <row r="923" spans="1:3" ht="15">
      <c r="A923" s="72">
        <v>12411001010</v>
      </c>
      <c r="B923" s="106" t="s">
        <v>439</v>
      </c>
      <c r="C923" s="71">
        <v>10925</v>
      </c>
    </row>
    <row r="924" spans="1:3" ht="15">
      <c r="A924" s="72">
        <v>12411001011</v>
      </c>
      <c r="B924" s="69" t="s">
        <v>228</v>
      </c>
      <c r="C924" s="68">
        <v>3448.85</v>
      </c>
    </row>
    <row r="925" spans="1:3" ht="15">
      <c r="A925" s="72">
        <v>12411001015</v>
      </c>
      <c r="B925" s="101" t="s">
        <v>438</v>
      </c>
      <c r="C925" s="68">
        <v>517.5</v>
      </c>
    </row>
    <row r="926" spans="1:3" ht="15">
      <c r="A926" s="72">
        <v>12411001015</v>
      </c>
      <c r="B926" s="101" t="s">
        <v>438</v>
      </c>
      <c r="C926" s="68">
        <v>517.5</v>
      </c>
    </row>
    <row r="927" spans="1:3" ht="15">
      <c r="A927" s="72">
        <v>12411001015</v>
      </c>
      <c r="B927" s="101" t="s">
        <v>437</v>
      </c>
      <c r="C927" s="68">
        <v>517.5</v>
      </c>
    </row>
    <row r="928" spans="1:3" ht="15">
      <c r="A928" s="72">
        <v>12411001016</v>
      </c>
      <c r="B928" s="106" t="s">
        <v>436</v>
      </c>
      <c r="C928" s="115">
        <v>517.5</v>
      </c>
    </row>
    <row r="929" spans="1:3" ht="15">
      <c r="A929" s="72">
        <v>12411001016</v>
      </c>
      <c r="B929" s="106" t="s">
        <v>436</v>
      </c>
      <c r="C929" s="115">
        <v>517.5</v>
      </c>
    </row>
    <row r="930" spans="1:3" ht="15">
      <c r="A930" s="72">
        <v>12411001026</v>
      </c>
      <c r="B930" s="69" t="s">
        <v>435</v>
      </c>
      <c r="C930" s="68">
        <v>458.73</v>
      </c>
    </row>
    <row r="931" spans="1:3" ht="15">
      <c r="A931" s="72">
        <v>12411001030</v>
      </c>
      <c r="B931" s="102" t="s">
        <v>434</v>
      </c>
      <c r="C931" s="71">
        <v>1552.5</v>
      </c>
    </row>
    <row r="932" spans="1:3" ht="15">
      <c r="A932" s="72">
        <v>12411001030</v>
      </c>
      <c r="B932" s="69" t="s">
        <v>433</v>
      </c>
      <c r="C932" s="71">
        <v>458.73</v>
      </c>
    </row>
    <row r="933" spans="1:3" ht="15">
      <c r="A933" s="72">
        <v>12411001030</v>
      </c>
      <c r="B933" s="106" t="s">
        <v>432</v>
      </c>
      <c r="C933" s="71">
        <v>5278.5</v>
      </c>
    </row>
    <row r="934" spans="1:3" ht="15">
      <c r="A934" s="72">
        <v>12411001069</v>
      </c>
      <c r="B934" s="69" t="s">
        <v>431</v>
      </c>
      <c r="C934" s="68">
        <v>517.5</v>
      </c>
    </row>
    <row r="935" spans="1:3" ht="15">
      <c r="A935" s="72">
        <v>12411003001</v>
      </c>
      <c r="B935" s="69" t="s">
        <v>430</v>
      </c>
      <c r="C935" s="68">
        <v>2298.85</v>
      </c>
    </row>
    <row r="936" spans="1:3" ht="36">
      <c r="A936" s="72">
        <v>12411003002</v>
      </c>
      <c r="B936" s="69" t="s">
        <v>429</v>
      </c>
      <c r="C936" s="68">
        <v>14375</v>
      </c>
    </row>
    <row r="937" spans="1:3" ht="15">
      <c r="A937" s="72">
        <v>12411003006</v>
      </c>
      <c r="B937" s="101" t="s">
        <v>428</v>
      </c>
      <c r="C937" s="68">
        <v>2000</v>
      </c>
    </row>
    <row r="938" spans="1:3" ht="15">
      <c r="A938" s="72">
        <v>12411001010</v>
      </c>
      <c r="B938" s="69" t="s">
        <v>427</v>
      </c>
      <c r="C938" s="68">
        <v>1499</v>
      </c>
    </row>
    <row r="939" spans="1:3" ht="15">
      <c r="A939" s="72">
        <v>12411003013</v>
      </c>
      <c r="B939" s="69" t="s">
        <v>426</v>
      </c>
      <c r="C939" s="71">
        <v>1000</v>
      </c>
    </row>
    <row r="940" spans="1:3" ht="15">
      <c r="A940" s="72">
        <v>12411001067</v>
      </c>
      <c r="B940" s="106" t="s">
        <v>425</v>
      </c>
      <c r="C940" s="71">
        <v>760</v>
      </c>
    </row>
    <row r="941" spans="1:3" ht="15">
      <c r="A941" s="72">
        <v>12411001067</v>
      </c>
      <c r="B941" s="106" t="s">
        <v>424</v>
      </c>
      <c r="C941" s="71">
        <v>760</v>
      </c>
    </row>
    <row r="942" spans="1:3" ht="15">
      <c r="A942" s="72">
        <v>12411001067</v>
      </c>
      <c r="B942" s="118" t="s">
        <v>423</v>
      </c>
      <c r="C942" s="117">
        <v>760</v>
      </c>
    </row>
    <row r="943" spans="1:3" ht="15">
      <c r="A943" s="72">
        <v>12411001067</v>
      </c>
      <c r="B943" s="69" t="s">
        <v>422</v>
      </c>
      <c r="C943" s="104">
        <v>760</v>
      </c>
    </row>
    <row r="944" spans="1:3" ht="15">
      <c r="A944" s="72">
        <v>12411001001</v>
      </c>
      <c r="B944" s="69" t="s">
        <v>421</v>
      </c>
      <c r="C944" s="68">
        <v>563.5</v>
      </c>
    </row>
    <row r="945" spans="1:3" ht="15">
      <c r="A945" s="72">
        <v>12411001001</v>
      </c>
      <c r="B945" s="69" t="s">
        <v>420</v>
      </c>
      <c r="C945" s="68">
        <v>563.5</v>
      </c>
    </row>
    <row r="946" spans="1:3" ht="15">
      <c r="A946" s="72">
        <v>12411001001</v>
      </c>
      <c r="B946" s="106" t="s">
        <v>351</v>
      </c>
      <c r="C946" s="71">
        <v>598</v>
      </c>
    </row>
    <row r="947" spans="1:3" ht="15">
      <c r="A947" s="72">
        <v>12411001024</v>
      </c>
      <c r="B947" s="69" t="s">
        <v>419</v>
      </c>
      <c r="C947" s="68">
        <v>1138.5</v>
      </c>
    </row>
    <row r="948" spans="1:3" ht="15">
      <c r="A948" s="72">
        <v>12411001024</v>
      </c>
      <c r="B948" s="69" t="s">
        <v>419</v>
      </c>
      <c r="C948" s="68">
        <v>1138.5</v>
      </c>
    </row>
    <row r="949" spans="1:3" ht="15">
      <c r="A949" s="72">
        <v>12411003048</v>
      </c>
      <c r="B949" s="69" t="s">
        <v>418</v>
      </c>
      <c r="C949" s="104">
        <v>3100</v>
      </c>
    </row>
    <row r="950" spans="1:3" ht="15">
      <c r="A950" s="72">
        <v>12411003004</v>
      </c>
      <c r="B950" s="106" t="s">
        <v>417</v>
      </c>
      <c r="C950" s="71">
        <v>950</v>
      </c>
    </row>
    <row r="951" spans="1:3" ht="15">
      <c r="A951" s="72">
        <v>12411001024</v>
      </c>
      <c r="B951" s="69" t="s">
        <v>415</v>
      </c>
      <c r="C951" s="68">
        <v>1138.5</v>
      </c>
    </row>
    <row r="952" spans="1:3" ht="15">
      <c r="A952" s="72">
        <v>12411003024</v>
      </c>
      <c r="B952" s="69" t="s">
        <v>416</v>
      </c>
      <c r="C952" s="68">
        <v>1138.5</v>
      </c>
    </row>
    <row r="953" spans="1:3" ht="15">
      <c r="A953" s="72">
        <v>12411001024</v>
      </c>
      <c r="B953" s="69" t="s">
        <v>415</v>
      </c>
      <c r="C953" s="68">
        <v>1138.5</v>
      </c>
    </row>
    <row r="954" spans="1:3" ht="15">
      <c r="A954" s="72">
        <v>12411003049</v>
      </c>
      <c r="B954" s="69" t="s">
        <v>414</v>
      </c>
      <c r="C954" s="68">
        <v>998.2</v>
      </c>
    </row>
    <row r="955" spans="1:3" ht="15">
      <c r="A955" s="72">
        <v>12411001011</v>
      </c>
      <c r="B955" s="69" t="s">
        <v>413</v>
      </c>
      <c r="C955" s="104">
        <v>1380</v>
      </c>
    </row>
    <row r="956" spans="1:3" ht="15">
      <c r="A956" s="72">
        <v>12411003004</v>
      </c>
      <c r="B956" s="106" t="s">
        <v>412</v>
      </c>
      <c r="C956" s="71">
        <v>2000</v>
      </c>
    </row>
    <row r="957" spans="1:3" ht="15">
      <c r="A957" s="72">
        <v>12421003010</v>
      </c>
      <c r="B957" s="69" t="s">
        <v>411</v>
      </c>
      <c r="C957" s="68">
        <v>991.23</v>
      </c>
    </row>
    <row r="958" spans="1:3" ht="15">
      <c r="A958" s="72">
        <v>12411003004</v>
      </c>
      <c r="B958" s="69" t="s">
        <v>410</v>
      </c>
      <c r="C958" s="68">
        <v>4500</v>
      </c>
    </row>
    <row r="959" spans="1:3" ht="15">
      <c r="A959" s="72">
        <v>12411003004</v>
      </c>
      <c r="B959" s="102" t="s">
        <v>409</v>
      </c>
      <c r="C959" s="68">
        <v>4500</v>
      </c>
    </row>
    <row r="960" spans="1:3" ht="15">
      <c r="A960" s="72">
        <v>12411001011</v>
      </c>
      <c r="B960" s="101" t="s">
        <v>408</v>
      </c>
      <c r="C960" s="99">
        <v>1411.74</v>
      </c>
    </row>
    <row r="961" spans="1:3" ht="15">
      <c r="A961" s="72">
        <v>12411003004</v>
      </c>
      <c r="B961" s="106" t="s">
        <v>407</v>
      </c>
      <c r="C961" s="71">
        <v>2000</v>
      </c>
    </row>
    <row r="962" spans="1:3" ht="15">
      <c r="A962" s="72">
        <v>12411001010</v>
      </c>
      <c r="B962" s="69" t="s">
        <v>406</v>
      </c>
      <c r="C962" s="68">
        <v>3438.5</v>
      </c>
    </row>
    <row r="963" spans="1:3" ht="15">
      <c r="A963" s="72">
        <v>12411001010</v>
      </c>
      <c r="B963" s="69" t="s">
        <v>406</v>
      </c>
      <c r="C963" s="68">
        <v>3438.5</v>
      </c>
    </row>
    <row r="964" spans="1:3" ht="15">
      <c r="A964" s="72">
        <v>12411001011</v>
      </c>
      <c r="B964" s="69" t="s">
        <v>405</v>
      </c>
      <c r="C964" s="122">
        <v>2018</v>
      </c>
    </row>
    <row r="965" spans="1:3" ht="15">
      <c r="A965" s="72">
        <v>12411001016</v>
      </c>
      <c r="B965" s="69" t="s">
        <v>385</v>
      </c>
      <c r="C965" s="68">
        <v>790.72</v>
      </c>
    </row>
    <row r="966" spans="1:3" ht="24">
      <c r="A966" s="72">
        <v>12411003002</v>
      </c>
      <c r="B966" s="69" t="s">
        <v>404</v>
      </c>
      <c r="C966" s="68">
        <v>11000</v>
      </c>
    </row>
    <row r="967" spans="1:3" ht="36">
      <c r="A967" s="72">
        <v>12411003002</v>
      </c>
      <c r="B967" s="118" t="s">
        <v>403</v>
      </c>
      <c r="C967" s="117">
        <v>11000</v>
      </c>
    </row>
    <row r="968" spans="1:3" ht="15">
      <c r="A968" s="72">
        <v>12411001005</v>
      </c>
      <c r="B968" s="69" t="s">
        <v>402</v>
      </c>
      <c r="C968" s="71">
        <v>995.33</v>
      </c>
    </row>
    <row r="969" spans="1:3" ht="15">
      <c r="A969" s="72">
        <v>12411003004</v>
      </c>
      <c r="B969" s="102" t="s">
        <v>401</v>
      </c>
      <c r="C969" s="71">
        <v>900</v>
      </c>
    </row>
    <row r="970" spans="1:3" ht="15">
      <c r="A970" s="72">
        <v>12411003004</v>
      </c>
      <c r="B970" s="106" t="s">
        <v>400</v>
      </c>
      <c r="C970" s="71">
        <v>900</v>
      </c>
    </row>
    <row r="971" spans="1:3" ht="15">
      <c r="A971" s="72">
        <v>12411001069</v>
      </c>
      <c r="B971" s="69" t="s">
        <v>385</v>
      </c>
      <c r="C971" s="68">
        <v>1148.85</v>
      </c>
    </row>
    <row r="972" spans="1:3" ht="15">
      <c r="A972" s="72">
        <v>12411003040</v>
      </c>
      <c r="B972" s="69" t="s">
        <v>399</v>
      </c>
      <c r="C972" s="68">
        <v>3500</v>
      </c>
    </row>
    <row r="973" spans="1:3" ht="15">
      <c r="A973" s="72">
        <v>12411003004</v>
      </c>
      <c r="B973" s="106" t="s">
        <v>398</v>
      </c>
      <c r="C973" s="124">
        <v>900</v>
      </c>
    </row>
    <row r="974" spans="1:3" ht="15">
      <c r="A974" s="72">
        <v>12411001010</v>
      </c>
      <c r="B974" s="106" t="s">
        <v>397</v>
      </c>
      <c r="C974" s="71">
        <v>2679.01</v>
      </c>
    </row>
    <row r="975" spans="1:3" ht="15">
      <c r="A975" s="72">
        <v>12411001014</v>
      </c>
      <c r="B975" s="69" t="s">
        <v>135</v>
      </c>
      <c r="C975" s="71">
        <v>3565</v>
      </c>
    </row>
    <row r="976" spans="1:3" ht="15">
      <c r="A976" s="72">
        <v>12411001010</v>
      </c>
      <c r="B976" s="69" t="s">
        <v>396</v>
      </c>
      <c r="C976" s="99">
        <v>2070</v>
      </c>
    </row>
    <row r="977" spans="1:3" ht="15">
      <c r="A977" s="72">
        <v>12411001012</v>
      </c>
      <c r="B977" s="69" t="s">
        <v>187</v>
      </c>
      <c r="C977" s="68">
        <v>849</v>
      </c>
    </row>
    <row r="978" spans="1:3" ht="15">
      <c r="A978" s="72">
        <v>12419001001</v>
      </c>
      <c r="B978" s="69" t="s">
        <v>395</v>
      </c>
      <c r="C978" s="68">
        <v>442.75</v>
      </c>
    </row>
    <row r="979" spans="1:3" ht="15">
      <c r="A979" s="72">
        <v>12411003004</v>
      </c>
      <c r="B979" s="102" t="s">
        <v>394</v>
      </c>
      <c r="C979" s="71">
        <v>1000</v>
      </c>
    </row>
    <row r="980" spans="1:3" ht="24">
      <c r="A980" s="72">
        <v>12411003002</v>
      </c>
      <c r="B980" s="69" t="s">
        <v>393</v>
      </c>
      <c r="C980" s="68">
        <v>5000</v>
      </c>
    </row>
    <row r="981" spans="1:3" ht="24">
      <c r="A981" s="72">
        <v>12411003002</v>
      </c>
      <c r="B981" s="69" t="s">
        <v>392</v>
      </c>
      <c r="C981" s="68">
        <v>8500</v>
      </c>
    </row>
    <row r="982" spans="1:3" ht="15">
      <c r="A982" s="72">
        <v>12411003004</v>
      </c>
      <c r="B982" s="102" t="s">
        <v>391</v>
      </c>
      <c r="C982" s="71">
        <v>850</v>
      </c>
    </row>
    <row r="983" spans="1:3" ht="15">
      <c r="A983" s="72">
        <v>12411003001</v>
      </c>
      <c r="B983" s="69" t="s">
        <v>390</v>
      </c>
      <c r="C983" s="68">
        <v>1900</v>
      </c>
    </row>
    <row r="984" spans="1:3" ht="15">
      <c r="A984" s="72">
        <v>12411003004</v>
      </c>
      <c r="B984" s="114" t="s">
        <v>389</v>
      </c>
      <c r="C984" s="107">
        <v>850</v>
      </c>
    </row>
    <row r="985" spans="1:3" ht="36">
      <c r="A985" s="72">
        <v>12411003002</v>
      </c>
      <c r="B985" s="69" t="s">
        <v>388</v>
      </c>
      <c r="C985" s="68">
        <v>12000</v>
      </c>
    </row>
    <row r="986" spans="1:3" ht="36">
      <c r="A986" s="72">
        <v>12411003002</v>
      </c>
      <c r="B986" s="69" t="s">
        <v>387</v>
      </c>
      <c r="C986" s="68">
        <v>12000</v>
      </c>
    </row>
    <row r="987" spans="1:3" ht="24">
      <c r="A987" s="72">
        <v>12411003012</v>
      </c>
      <c r="B987" s="69" t="s">
        <v>386</v>
      </c>
      <c r="C987" s="71">
        <v>6500</v>
      </c>
    </row>
    <row r="988" spans="1:3" ht="15">
      <c r="A988" s="72">
        <v>12411001016</v>
      </c>
      <c r="B988" s="118" t="s">
        <v>385</v>
      </c>
      <c r="C988" s="117">
        <v>694.84</v>
      </c>
    </row>
    <row r="989" spans="1:3" ht="15">
      <c r="A989" s="72">
        <v>12411001016</v>
      </c>
      <c r="B989" s="118" t="s">
        <v>385</v>
      </c>
      <c r="C989" s="117">
        <v>694.84</v>
      </c>
    </row>
    <row r="990" spans="1:3" ht="15">
      <c r="A990" s="72">
        <v>12411001016</v>
      </c>
      <c r="B990" s="118" t="s">
        <v>385</v>
      </c>
      <c r="C990" s="117">
        <v>694.84</v>
      </c>
    </row>
    <row r="991" spans="1:3" ht="15">
      <c r="A991" s="72">
        <v>12411003001</v>
      </c>
      <c r="B991" s="118" t="s">
        <v>384</v>
      </c>
      <c r="C991" s="117">
        <v>5500</v>
      </c>
    </row>
    <row r="992" spans="1:3" ht="15">
      <c r="A992" s="72">
        <v>12411043013</v>
      </c>
      <c r="B992" s="106" t="s">
        <v>383</v>
      </c>
      <c r="C992" s="71">
        <v>12000</v>
      </c>
    </row>
    <row r="993" spans="1:3" ht="15">
      <c r="A993" s="72">
        <v>12411001007</v>
      </c>
      <c r="B993" s="69" t="s">
        <v>382</v>
      </c>
      <c r="C993" s="68">
        <v>1700</v>
      </c>
    </row>
    <row r="994" spans="1:3" ht="15">
      <c r="A994" s="72">
        <v>12411001010</v>
      </c>
      <c r="B994" s="69" t="s">
        <v>381</v>
      </c>
      <c r="C994" s="68">
        <v>1233.34</v>
      </c>
    </row>
    <row r="995" spans="1:3" ht="15">
      <c r="A995" s="72">
        <v>12411001010</v>
      </c>
      <c r="B995" s="69" t="s">
        <v>380</v>
      </c>
      <c r="C995" s="68">
        <v>1233.34</v>
      </c>
    </row>
    <row r="996" spans="1:3" ht="15">
      <c r="A996" s="72">
        <v>12411001010</v>
      </c>
      <c r="B996" s="69" t="s">
        <v>379</v>
      </c>
      <c r="C996" s="68">
        <v>1233.33</v>
      </c>
    </row>
    <row r="997" spans="1:3" ht="15">
      <c r="A997" s="72">
        <v>12411001010</v>
      </c>
      <c r="B997" s="69" t="s">
        <v>378</v>
      </c>
      <c r="C997" s="68">
        <v>2600</v>
      </c>
    </row>
    <row r="998" spans="1:3" ht="15">
      <c r="A998" s="72">
        <v>12411001011</v>
      </c>
      <c r="B998" s="69" t="s">
        <v>228</v>
      </c>
      <c r="C998" s="68">
        <v>3200</v>
      </c>
    </row>
    <row r="999" spans="1:3" ht="15">
      <c r="A999" s="72">
        <v>12411001011</v>
      </c>
      <c r="B999" s="69" t="s">
        <v>377</v>
      </c>
      <c r="C999" s="68">
        <v>3200</v>
      </c>
    </row>
    <row r="1000" spans="1:3" ht="15">
      <c r="A1000" s="72">
        <v>12411001011</v>
      </c>
      <c r="B1000" s="69" t="s">
        <v>228</v>
      </c>
      <c r="C1000" s="68">
        <f>3200+137.47</f>
        <v>3337.47</v>
      </c>
    </row>
    <row r="1001" spans="1:3" ht="15">
      <c r="A1001" s="72">
        <v>12411001012</v>
      </c>
      <c r="B1001" s="69" t="s">
        <v>376</v>
      </c>
      <c r="C1001" s="68">
        <v>1100</v>
      </c>
    </row>
    <row r="1002" spans="1:3" ht="15">
      <c r="A1002" s="72">
        <v>12411001016</v>
      </c>
      <c r="B1002" s="69" t="s">
        <v>375</v>
      </c>
      <c r="C1002" s="68">
        <v>700</v>
      </c>
    </row>
    <row r="1003" spans="1:3" ht="15">
      <c r="A1003" s="72">
        <v>12411001016</v>
      </c>
      <c r="B1003" s="69" t="s">
        <v>375</v>
      </c>
      <c r="C1003" s="68">
        <v>700</v>
      </c>
    </row>
    <row r="1004" spans="1:3" ht="15">
      <c r="A1004" s="72">
        <v>12411001016</v>
      </c>
      <c r="B1004" s="69" t="s">
        <v>375</v>
      </c>
      <c r="C1004" s="68">
        <v>700</v>
      </c>
    </row>
    <row r="1005" spans="1:3" ht="15">
      <c r="A1005" s="72">
        <v>12411001016</v>
      </c>
      <c r="B1005" s="69" t="s">
        <v>375</v>
      </c>
      <c r="C1005" s="68">
        <v>700</v>
      </c>
    </row>
    <row r="1006" spans="1:3" ht="15">
      <c r="A1006" s="72">
        <v>12411001016</v>
      </c>
      <c r="B1006" s="69" t="s">
        <v>375</v>
      </c>
      <c r="C1006" s="68">
        <v>700</v>
      </c>
    </row>
    <row r="1007" spans="1:3" ht="15">
      <c r="A1007" s="72">
        <v>12411001016</v>
      </c>
      <c r="B1007" s="69" t="s">
        <v>375</v>
      </c>
      <c r="C1007" s="68">
        <v>700</v>
      </c>
    </row>
    <row r="1008" spans="1:3" ht="15">
      <c r="A1008" s="72">
        <v>12411001016</v>
      </c>
      <c r="B1008" s="69" t="s">
        <v>374</v>
      </c>
      <c r="C1008" s="68">
        <v>700</v>
      </c>
    </row>
    <row r="1009" spans="1:3" ht="15">
      <c r="A1009" s="72">
        <v>12411001016</v>
      </c>
      <c r="B1009" s="69" t="s">
        <v>374</v>
      </c>
      <c r="C1009" s="68">
        <v>700</v>
      </c>
    </row>
    <row r="1010" spans="1:3" ht="15">
      <c r="A1010" s="72">
        <v>12411001048</v>
      </c>
      <c r="B1010" s="118" t="s">
        <v>373</v>
      </c>
      <c r="C1010" s="117">
        <v>1158.84</v>
      </c>
    </row>
    <row r="1011" spans="1:3" ht="24">
      <c r="A1011" s="72">
        <v>12411003002</v>
      </c>
      <c r="B1011" s="69" t="s">
        <v>372</v>
      </c>
      <c r="C1011" s="68">
        <v>5000</v>
      </c>
    </row>
    <row r="1012" spans="1:3" ht="24">
      <c r="A1012" s="72">
        <v>12411003040</v>
      </c>
      <c r="B1012" s="69" t="s">
        <v>371</v>
      </c>
      <c r="C1012" s="68">
        <v>5500</v>
      </c>
    </row>
    <row r="1013" spans="1:3" ht="15">
      <c r="A1013" s="72">
        <v>12411003001</v>
      </c>
      <c r="B1013" s="69" t="s">
        <v>370</v>
      </c>
      <c r="C1013" s="68">
        <v>1200</v>
      </c>
    </row>
    <row r="1014" spans="1:3" ht="15">
      <c r="A1014" s="72">
        <v>12411003004</v>
      </c>
      <c r="B1014" s="69" t="s">
        <v>369</v>
      </c>
      <c r="C1014" s="68">
        <v>1000</v>
      </c>
    </row>
    <row r="1015" spans="1:3" ht="15">
      <c r="A1015" s="72">
        <v>12411003001</v>
      </c>
      <c r="B1015" s="69" t="s">
        <v>368</v>
      </c>
      <c r="C1015" s="122">
        <v>6100</v>
      </c>
    </row>
    <row r="1016" spans="1:3" ht="15">
      <c r="A1016" s="72">
        <v>12411003048</v>
      </c>
      <c r="B1016" s="69" t="s">
        <v>367</v>
      </c>
      <c r="C1016" s="68">
        <v>3500</v>
      </c>
    </row>
    <row r="1017" spans="1:3" ht="15">
      <c r="A1017" s="72">
        <v>12411003010</v>
      </c>
      <c r="B1017" s="101" t="s">
        <v>366</v>
      </c>
      <c r="C1017" s="68">
        <v>1200</v>
      </c>
    </row>
    <row r="1018" spans="1:3" ht="15">
      <c r="A1018" s="72">
        <v>12411003010</v>
      </c>
      <c r="B1018" s="69" t="s">
        <v>365</v>
      </c>
      <c r="C1018" s="99">
        <v>1200</v>
      </c>
    </row>
    <row r="1019" spans="1:3" ht="15">
      <c r="A1019" s="72">
        <v>12411003001</v>
      </c>
      <c r="B1019" s="69" t="s">
        <v>364</v>
      </c>
      <c r="C1019" s="68">
        <v>2000</v>
      </c>
    </row>
    <row r="1020" spans="1:3" ht="15">
      <c r="A1020" s="72">
        <v>12411003004</v>
      </c>
      <c r="B1020" s="69" t="s">
        <v>363</v>
      </c>
      <c r="C1020" s="68">
        <v>900</v>
      </c>
    </row>
    <row r="1021" spans="1:3" ht="15">
      <c r="A1021" s="72">
        <v>12411003004</v>
      </c>
      <c r="B1021" s="69" t="s">
        <v>362</v>
      </c>
      <c r="C1021" s="68">
        <v>900</v>
      </c>
    </row>
    <row r="1022" spans="1:3" ht="24">
      <c r="A1022" s="72">
        <v>12411003002</v>
      </c>
      <c r="B1022" s="69" t="s">
        <v>361</v>
      </c>
      <c r="C1022" s="68">
        <v>5000</v>
      </c>
    </row>
    <row r="1023" spans="1:3" ht="15">
      <c r="A1023" s="72">
        <v>12411003001</v>
      </c>
      <c r="B1023" s="69" t="s">
        <v>360</v>
      </c>
      <c r="C1023" s="104">
        <v>4500</v>
      </c>
    </row>
    <row r="1024" spans="1:3" ht="36">
      <c r="A1024" s="72">
        <v>12411003013</v>
      </c>
      <c r="B1024" s="92" t="s">
        <v>359</v>
      </c>
      <c r="C1024" s="71">
        <v>11000</v>
      </c>
    </row>
    <row r="1025" spans="1:3" ht="15">
      <c r="A1025" s="72">
        <v>12411003003</v>
      </c>
      <c r="B1025" s="69" t="s">
        <v>347</v>
      </c>
      <c r="C1025" s="99">
        <v>1000</v>
      </c>
    </row>
    <row r="1026" spans="1:3" ht="36">
      <c r="A1026" s="72">
        <v>12411003002</v>
      </c>
      <c r="B1026" s="69" t="s">
        <v>358</v>
      </c>
      <c r="C1026" s="68">
        <v>6500</v>
      </c>
    </row>
    <row r="1027" spans="1:3" ht="48">
      <c r="A1027" s="72">
        <v>12411003002</v>
      </c>
      <c r="B1027" s="118" t="s">
        <v>357</v>
      </c>
      <c r="C1027" s="117">
        <v>7500</v>
      </c>
    </row>
    <row r="1028" spans="1:3" ht="24">
      <c r="A1028" s="72">
        <v>12411003002</v>
      </c>
      <c r="B1028" s="69" t="s">
        <v>356</v>
      </c>
      <c r="C1028" s="68">
        <v>6500</v>
      </c>
    </row>
    <row r="1029" spans="1:3" ht="15">
      <c r="A1029" s="72">
        <v>12411003001</v>
      </c>
      <c r="B1029" s="69" t="s">
        <v>355</v>
      </c>
      <c r="C1029" s="68">
        <v>700</v>
      </c>
    </row>
    <row r="1030" spans="1:3" ht="24">
      <c r="A1030" s="72">
        <v>12411003013</v>
      </c>
      <c r="B1030" s="69" t="s">
        <v>354</v>
      </c>
      <c r="C1030" s="68">
        <v>6000</v>
      </c>
    </row>
    <row r="1031" spans="1:3" ht="15">
      <c r="A1031" s="72">
        <v>12411001061</v>
      </c>
      <c r="B1031" s="69" t="s">
        <v>353</v>
      </c>
      <c r="C1031" s="68">
        <v>30508</v>
      </c>
    </row>
    <row r="1032" spans="1:3" ht="15">
      <c r="A1032" s="72">
        <v>12411001014</v>
      </c>
      <c r="B1032" s="69" t="s">
        <v>352</v>
      </c>
      <c r="C1032" s="68">
        <v>3352.4</v>
      </c>
    </row>
    <row r="1033" spans="1:3" ht="15">
      <c r="A1033" s="72">
        <v>12411001001</v>
      </c>
      <c r="B1033" s="69" t="s">
        <v>351</v>
      </c>
      <c r="C1033" s="68">
        <v>346.81</v>
      </c>
    </row>
    <row r="1034" spans="1:3" ht="15">
      <c r="A1034" s="72">
        <v>12411001015</v>
      </c>
      <c r="B1034" s="69" t="s">
        <v>350</v>
      </c>
      <c r="C1034" s="68">
        <v>919.68</v>
      </c>
    </row>
    <row r="1035" spans="1:3" ht="15">
      <c r="A1035" s="72">
        <v>12411003010</v>
      </c>
      <c r="B1035" s="69" t="s">
        <v>349</v>
      </c>
      <c r="C1035" s="68">
        <v>800</v>
      </c>
    </row>
    <row r="1036" spans="1:3" ht="15">
      <c r="A1036" s="72">
        <v>12411003010</v>
      </c>
      <c r="B1036" s="69" t="s">
        <v>349</v>
      </c>
      <c r="C1036" s="68">
        <v>800</v>
      </c>
    </row>
    <row r="1037" spans="1:3" ht="15">
      <c r="A1037" s="72">
        <v>12411003010</v>
      </c>
      <c r="B1037" s="69" t="s">
        <v>348</v>
      </c>
      <c r="C1037" s="99">
        <v>980.01</v>
      </c>
    </row>
    <row r="1038" spans="1:3" ht="15">
      <c r="A1038" s="72">
        <v>12411003003</v>
      </c>
      <c r="B1038" s="69" t="s">
        <v>347</v>
      </c>
      <c r="C1038" s="99">
        <v>750</v>
      </c>
    </row>
    <row r="1039" spans="1:3" ht="24">
      <c r="A1039" s="72">
        <v>12411003040</v>
      </c>
      <c r="B1039" s="69" t="s">
        <v>346</v>
      </c>
      <c r="C1039" s="68">
        <v>6900</v>
      </c>
    </row>
    <row r="1040" spans="1:3" ht="15">
      <c r="A1040" s="72">
        <v>12411001010</v>
      </c>
      <c r="B1040" s="69" t="s">
        <v>345</v>
      </c>
      <c r="C1040" s="68">
        <v>3828</v>
      </c>
    </row>
    <row r="1041" spans="1:3" ht="15">
      <c r="A1041" s="72">
        <v>12411001010</v>
      </c>
      <c r="B1041" s="69" t="s">
        <v>344</v>
      </c>
      <c r="C1041" s="68">
        <v>3478.84</v>
      </c>
    </row>
    <row r="1042" spans="1:3" ht="15">
      <c r="A1042" s="72">
        <v>12411001010</v>
      </c>
      <c r="B1042" s="69" t="s">
        <v>343</v>
      </c>
      <c r="C1042" s="68">
        <v>3828</v>
      </c>
    </row>
    <row r="1043" spans="1:3" ht="15">
      <c r="A1043" s="72">
        <v>12411001010</v>
      </c>
      <c r="B1043" s="69" t="s">
        <v>342</v>
      </c>
      <c r="C1043" s="68">
        <v>3478.84</v>
      </c>
    </row>
    <row r="1044" spans="1:3" ht="15">
      <c r="A1044" s="72">
        <v>12411001010</v>
      </c>
      <c r="B1044" s="69" t="s">
        <v>341</v>
      </c>
      <c r="C1044" s="68">
        <v>3828</v>
      </c>
    </row>
    <row r="1045" spans="1:3" ht="15">
      <c r="A1045" s="72">
        <v>12411001010</v>
      </c>
      <c r="B1045" s="69" t="s">
        <v>340</v>
      </c>
      <c r="C1045" s="68">
        <v>3478.84</v>
      </c>
    </row>
    <row r="1046" spans="1:3" ht="15">
      <c r="A1046" s="72">
        <v>12411001010</v>
      </c>
      <c r="B1046" s="69" t="s">
        <v>339</v>
      </c>
      <c r="C1046" s="68">
        <v>3828</v>
      </c>
    </row>
    <row r="1047" spans="1:3" ht="15">
      <c r="A1047" s="72">
        <v>12411001012</v>
      </c>
      <c r="B1047" s="69" t="s">
        <v>338</v>
      </c>
      <c r="C1047" s="68">
        <v>997.6</v>
      </c>
    </row>
    <row r="1048" spans="1:3" ht="15">
      <c r="A1048" s="72">
        <v>12411001012</v>
      </c>
      <c r="B1048" s="69" t="s">
        <v>337</v>
      </c>
      <c r="C1048" s="68">
        <v>997.6</v>
      </c>
    </row>
    <row r="1049" spans="1:3" ht="15">
      <c r="A1049" s="72">
        <v>12411001012</v>
      </c>
      <c r="B1049" s="69" t="s">
        <v>336</v>
      </c>
      <c r="C1049" s="68">
        <v>997.6</v>
      </c>
    </row>
    <row r="1050" spans="1:3" ht="15">
      <c r="A1050" s="72">
        <v>12411001014</v>
      </c>
      <c r="B1050" s="69" t="s">
        <v>335</v>
      </c>
      <c r="C1050" s="68">
        <v>3712</v>
      </c>
    </row>
    <row r="1051" spans="1:3" ht="15">
      <c r="A1051" s="72">
        <v>12411001014</v>
      </c>
      <c r="B1051" s="69" t="s">
        <v>335</v>
      </c>
      <c r="C1051" s="68">
        <v>3712</v>
      </c>
    </row>
    <row r="1052" spans="1:3" ht="15">
      <c r="A1052" s="72">
        <v>12411001017</v>
      </c>
      <c r="B1052" s="69" t="s">
        <v>334</v>
      </c>
      <c r="C1052" s="68">
        <v>2318.84</v>
      </c>
    </row>
    <row r="1053" spans="1:3" ht="15">
      <c r="A1053" s="72">
        <v>12411001017</v>
      </c>
      <c r="B1053" s="69" t="s">
        <v>334</v>
      </c>
      <c r="C1053" s="68">
        <v>2318.84</v>
      </c>
    </row>
    <row r="1054" spans="1:3" ht="15">
      <c r="A1054" s="72">
        <v>12411003013</v>
      </c>
      <c r="B1054" s="69" t="s">
        <v>333</v>
      </c>
      <c r="C1054" s="104">
        <v>4999</v>
      </c>
    </row>
    <row r="1055" spans="1:3" ht="15">
      <c r="A1055" s="72">
        <v>12411001010</v>
      </c>
      <c r="B1055" s="69" t="s">
        <v>332</v>
      </c>
      <c r="C1055" s="68">
        <v>3828</v>
      </c>
    </row>
    <row r="1056" spans="1:3" ht="15">
      <c r="A1056" s="72">
        <v>12411001010</v>
      </c>
      <c r="B1056" s="69" t="s">
        <v>331</v>
      </c>
      <c r="C1056" s="68">
        <v>3478.84</v>
      </c>
    </row>
    <row r="1057" spans="1:3" ht="15">
      <c r="A1057" s="72">
        <v>12411001010</v>
      </c>
      <c r="B1057" s="69" t="s">
        <v>330</v>
      </c>
      <c r="C1057" s="68">
        <v>3478.84</v>
      </c>
    </row>
    <row r="1058" spans="1:3" ht="15">
      <c r="A1058" s="72">
        <v>12411001013</v>
      </c>
      <c r="B1058" s="69" t="s">
        <v>329</v>
      </c>
      <c r="C1058" s="68">
        <v>6378.84</v>
      </c>
    </row>
    <row r="1059" spans="1:3" ht="15">
      <c r="A1059" s="72">
        <v>12411001014</v>
      </c>
      <c r="B1059" s="69" t="s">
        <v>328</v>
      </c>
      <c r="C1059" s="68">
        <v>3712</v>
      </c>
    </row>
    <row r="1060" spans="1:3" ht="15">
      <c r="A1060" s="72">
        <v>12411003001</v>
      </c>
      <c r="B1060" s="69" t="s">
        <v>327</v>
      </c>
      <c r="C1060" s="68">
        <v>3950</v>
      </c>
    </row>
    <row r="1061" spans="1:3" ht="15">
      <c r="A1061" s="72">
        <v>12411003001</v>
      </c>
      <c r="B1061" s="69" t="s">
        <v>326</v>
      </c>
      <c r="C1061" s="68">
        <v>1975</v>
      </c>
    </row>
    <row r="1062" spans="1:3" ht="24">
      <c r="A1062" s="72">
        <v>12411003002</v>
      </c>
      <c r="B1062" s="69" t="s">
        <v>325</v>
      </c>
      <c r="C1062" s="68">
        <v>12379</v>
      </c>
    </row>
    <row r="1063" spans="1:3" ht="36">
      <c r="A1063" s="72">
        <v>12411003002</v>
      </c>
      <c r="B1063" s="69" t="s">
        <v>324</v>
      </c>
      <c r="C1063" s="68">
        <v>11600</v>
      </c>
    </row>
    <row r="1064" spans="1:3" ht="15">
      <c r="A1064" s="72">
        <v>12411003004</v>
      </c>
      <c r="B1064" s="69" t="s">
        <v>323</v>
      </c>
      <c r="C1064" s="68">
        <v>890</v>
      </c>
    </row>
    <row r="1065" spans="1:3" ht="24">
      <c r="A1065" s="72">
        <v>12411003013</v>
      </c>
      <c r="B1065" s="69" t="s">
        <v>322</v>
      </c>
      <c r="C1065" s="68">
        <v>9000</v>
      </c>
    </row>
    <row r="1066" spans="1:3" ht="15">
      <c r="A1066" s="72">
        <v>10201003002</v>
      </c>
      <c r="B1066" s="118" t="s">
        <v>321</v>
      </c>
      <c r="C1066" s="117">
        <v>1960.4</v>
      </c>
    </row>
    <row r="1067" spans="1:3" ht="15">
      <c r="A1067" s="72">
        <v>12411001017</v>
      </c>
      <c r="B1067" s="69" t="s">
        <v>320</v>
      </c>
      <c r="C1067" s="68">
        <v>1264.4</v>
      </c>
    </row>
    <row r="1068" spans="1:3" ht="15">
      <c r="A1068" s="72">
        <v>12411001069</v>
      </c>
      <c r="B1068" s="69" t="s">
        <v>319</v>
      </c>
      <c r="C1068" s="68">
        <v>487.2</v>
      </c>
    </row>
    <row r="1069" spans="1:3" ht="15">
      <c r="A1069" s="72">
        <v>12411001069</v>
      </c>
      <c r="B1069" s="69" t="s">
        <v>319</v>
      </c>
      <c r="C1069" s="68">
        <v>487.2</v>
      </c>
    </row>
    <row r="1070" spans="1:3" ht="15">
      <c r="A1070" s="72">
        <v>12411001069</v>
      </c>
      <c r="B1070" s="69" t="s">
        <v>319</v>
      </c>
      <c r="C1070" s="68">
        <v>487.2</v>
      </c>
    </row>
    <row r="1071" spans="1:3" ht="15">
      <c r="A1071" s="72">
        <v>12411001061</v>
      </c>
      <c r="B1071" s="69" t="s">
        <v>318</v>
      </c>
      <c r="C1071" s="68">
        <v>33700</v>
      </c>
    </row>
    <row r="1072" spans="1:3" ht="24">
      <c r="A1072" s="72">
        <v>12411003002</v>
      </c>
      <c r="B1072" s="69" t="s">
        <v>317</v>
      </c>
      <c r="C1072" s="68">
        <v>5000</v>
      </c>
    </row>
    <row r="1073" spans="1:3" ht="15">
      <c r="A1073" s="72">
        <v>12411001005</v>
      </c>
      <c r="B1073" s="69" t="s">
        <v>316</v>
      </c>
      <c r="C1073" s="68">
        <v>1728.4</v>
      </c>
    </row>
    <row r="1074" spans="1:3" ht="15">
      <c r="A1074" s="72">
        <v>12411001005</v>
      </c>
      <c r="B1074" s="69" t="s">
        <v>315</v>
      </c>
      <c r="C1074" s="68">
        <v>1728.4</v>
      </c>
    </row>
    <row r="1075" spans="1:3" ht="15">
      <c r="A1075" s="72">
        <v>12411003001</v>
      </c>
      <c r="B1075" s="69" t="s">
        <v>314</v>
      </c>
      <c r="C1075" s="68">
        <v>6500</v>
      </c>
    </row>
    <row r="1076" spans="1:3" ht="15">
      <c r="A1076" s="72">
        <v>12411001024</v>
      </c>
      <c r="B1076" s="69" t="s">
        <v>277</v>
      </c>
      <c r="C1076" s="68">
        <v>1218</v>
      </c>
    </row>
    <row r="1077" spans="1:3" ht="15">
      <c r="A1077" s="72">
        <v>12411001024</v>
      </c>
      <c r="B1077" s="69" t="s">
        <v>277</v>
      </c>
      <c r="C1077" s="68">
        <v>1218</v>
      </c>
    </row>
    <row r="1078" spans="1:3" ht="24">
      <c r="A1078" s="72">
        <v>12411003013</v>
      </c>
      <c r="B1078" s="118" t="s">
        <v>313</v>
      </c>
      <c r="C1078" s="117">
        <v>9000</v>
      </c>
    </row>
    <row r="1079" spans="1:3" ht="15">
      <c r="A1079" s="72">
        <v>12411003052</v>
      </c>
      <c r="B1079" s="69" t="s">
        <v>312</v>
      </c>
      <c r="C1079" s="68">
        <v>8004</v>
      </c>
    </row>
    <row r="1080" spans="1:3" ht="15">
      <c r="A1080" s="72">
        <v>12411003053</v>
      </c>
      <c r="B1080" s="69" t="s">
        <v>311</v>
      </c>
      <c r="C1080" s="68">
        <v>14732</v>
      </c>
    </row>
    <row r="1081" spans="1:3" ht="24">
      <c r="A1081" s="72">
        <v>12411003002</v>
      </c>
      <c r="B1081" s="106" t="s">
        <v>310</v>
      </c>
      <c r="C1081" s="71">
        <v>30119.99</v>
      </c>
    </row>
    <row r="1082" spans="1:3" ht="24">
      <c r="A1082" s="72">
        <v>12411003002</v>
      </c>
      <c r="B1082" s="106" t="s">
        <v>310</v>
      </c>
      <c r="C1082" s="71">
        <v>30119.99</v>
      </c>
    </row>
    <row r="1083" spans="1:3" ht="24">
      <c r="A1083" s="72">
        <v>12411003002</v>
      </c>
      <c r="B1083" s="106" t="s">
        <v>310</v>
      </c>
      <c r="C1083" s="71">
        <v>30119.99</v>
      </c>
    </row>
    <row r="1084" spans="1:3" ht="15">
      <c r="A1084" s="72">
        <v>12411003006</v>
      </c>
      <c r="B1084" s="106" t="s">
        <v>309</v>
      </c>
      <c r="C1084" s="71">
        <v>27000</v>
      </c>
    </row>
    <row r="1085" spans="1:3" ht="15">
      <c r="A1085" s="72">
        <v>12411001017</v>
      </c>
      <c r="B1085" s="69" t="s">
        <v>308</v>
      </c>
      <c r="C1085" s="68">
        <v>1304.48</v>
      </c>
    </row>
    <row r="1086" spans="1:3" ht="15">
      <c r="A1086" s="72">
        <v>12411001069</v>
      </c>
      <c r="B1086" s="69" t="s">
        <v>307</v>
      </c>
      <c r="C1086" s="68">
        <v>383.67</v>
      </c>
    </row>
    <row r="1087" spans="1:3" ht="15">
      <c r="A1087" s="72">
        <v>12411001069</v>
      </c>
      <c r="B1087" s="69" t="s">
        <v>307</v>
      </c>
      <c r="C1087" s="68">
        <v>383.67</v>
      </c>
    </row>
    <row r="1088" spans="1:3" ht="15">
      <c r="A1088" s="72">
        <v>12411001069</v>
      </c>
      <c r="B1088" s="69" t="s">
        <v>307</v>
      </c>
      <c r="C1088" s="68">
        <v>383.67</v>
      </c>
    </row>
    <row r="1089" spans="1:3" ht="15">
      <c r="A1089" s="72">
        <v>12411001069</v>
      </c>
      <c r="B1089" s="69" t="s">
        <v>307</v>
      </c>
      <c r="C1089" s="68">
        <v>383.67</v>
      </c>
    </row>
    <row r="1090" spans="1:3" ht="15">
      <c r="A1090" s="72">
        <v>12411003004</v>
      </c>
      <c r="B1090" s="106" t="s">
        <v>306</v>
      </c>
      <c r="C1090" s="71">
        <v>76000</v>
      </c>
    </row>
    <row r="1091" spans="1:3" ht="15">
      <c r="A1091" s="72">
        <v>12411003004</v>
      </c>
      <c r="B1091" s="106" t="s">
        <v>305</v>
      </c>
      <c r="C1091" s="71">
        <v>27000</v>
      </c>
    </row>
    <row r="1092" spans="1:3" ht="15">
      <c r="A1092" s="72">
        <v>12411003001</v>
      </c>
      <c r="B1092" s="106" t="s">
        <v>304</v>
      </c>
      <c r="C1092" s="71">
        <v>3500</v>
      </c>
    </row>
    <row r="1093" spans="1:3" ht="15">
      <c r="A1093" s="72">
        <v>12411003001</v>
      </c>
      <c r="B1093" s="118" t="s">
        <v>303</v>
      </c>
      <c r="C1093" s="117">
        <v>3500</v>
      </c>
    </row>
    <row r="1094" spans="1:3" ht="15">
      <c r="A1094" s="72">
        <v>1241100105</v>
      </c>
      <c r="B1094" s="106" t="s">
        <v>302</v>
      </c>
      <c r="C1094" s="71">
        <v>2033.48</v>
      </c>
    </row>
    <row r="1095" spans="1:3" ht="15">
      <c r="A1095" s="72">
        <v>12411001010</v>
      </c>
      <c r="B1095" s="106" t="s">
        <v>301</v>
      </c>
      <c r="C1095" s="71">
        <v>3826.84</v>
      </c>
    </row>
    <row r="1096" spans="1:3" ht="15">
      <c r="A1096" s="72">
        <v>12411001001</v>
      </c>
      <c r="B1096" s="69" t="s">
        <v>300</v>
      </c>
      <c r="C1096" s="71">
        <v>510.49</v>
      </c>
    </row>
    <row r="1097" spans="1:3" ht="15">
      <c r="A1097" s="72">
        <v>12411001001</v>
      </c>
      <c r="B1097" s="106" t="s">
        <v>300</v>
      </c>
      <c r="C1097" s="115">
        <v>440.8</v>
      </c>
    </row>
    <row r="1098" spans="1:3" ht="15">
      <c r="A1098" s="72">
        <v>12411001001</v>
      </c>
      <c r="B1098" s="106" t="s">
        <v>299</v>
      </c>
      <c r="C1098" s="71">
        <v>1001.52</v>
      </c>
    </row>
    <row r="1099" spans="1:3" ht="15">
      <c r="A1099" s="72">
        <v>12411001005</v>
      </c>
      <c r="B1099" s="102" t="s">
        <v>298</v>
      </c>
      <c r="C1099" s="71">
        <v>1872.24</v>
      </c>
    </row>
    <row r="1100" spans="1:3" ht="15">
      <c r="A1100" s="72">
        <v>12411001016</v>
      </c>
      <c r="B1100" s="106" t="s">
        <v>297</v>
      </c>
      <c r="C1100" s="71">
        <v>516.2</v>
      </c>
    </row>
    <row r="1101" spans="1:3" ht="15">
      <c r="A1101" s="72">
        <v>12411001017</v>
      </c>
      <c r="B1101" s="106" t="s">
        <v>296</v>
      </c>
      <c r="C1101" s="71">
        <v>1032.4</v>
      </c>
    </row>
    <row r="1102" spans="1:3" ht="15">
      <c r="A1102" s="72">
        <v>12411001017</v>
      </c>
      <c r="B1102" s="106" t="s">
        <v>296</v>
      </c>
      <c r="C1102" s="71">
        <v>1032.4</v>
      </c>
    </row>
    <row r="1103" spans="1:3" ht="15">
      <c r="A1103" s="72">
        <v>12411001017</v>
      </c>
      <c r="B1103" s="106" t="s">
        <v>295</v>
      </c>
      <c r="C1103" s="71">
        <v>1218</v>
      </c>
    </row>
    <row r="1104" spans="1:3" ht="15">
      <c r="A1104" s="72">
        <v>12411003001</v>
      </c>
      <c r="B1104" s="69" t="s">
        <v>294</v>
      </c>
      <c r="C1104" s="68">
        <v>6699</v>
      </c>
    </row>
    <row r="1105" spans="1:3" ht="15">
      <c r="A1105" s="72">
        <v>12411001024</v>
      </c>
      <c r="B1105" s="69" t="s">
        <v>277</v>
      </c>
      <c r="C1105" s="68">
        <v>1218</v>
      </c>
    </row>
    <row r="1106" spans="1:3" ht="15">
      <c r="A1106" s="72">
        <v>12411001005</v>
      </c>
      <c r="B1106" s="69" t="s">
        <v>293</v>
      </c>
      <c r="C1106" s="68">
        <v>1072.24</v>
      </c>
    </row>
    <row r="1107" spans="1:3" ht="15">
      <c r="A1107" s="72">
        <v>12411001005</v>
      </c>
      <c r="B1107" s="69" t="s">
        <v>292</v>
      </c>
      <c r="C1107" s="68">
        <v>1072.24</v>
      </c>
    </row>
    <row r="1108" spans="1:3" ht="15">
      <c r="A1108" s="72">
        <v>12411001005</v>
      </c>
      <c r="B1108" s="102" t="s">
        <v>291</v>
      </c>
      <c r="C1108" s="68">
        <v>995.33</v>
      </c>
    </row>
    <row r="1109" spans="1:3" ht="15">
      <c r="A1109" s="72">
        <v>12411001004</v>
      </c>
      <c r="B1109" s="69" t="s">
        <v>290</v>
      </c>
      <c r="C1109" s="68">
        <v>1450</v>
      </c>
    </row>
    <row r="1110" spans="1:3" ht="15">
      <c r="A1110" s="72">
        <v>12411003004</v>
      </c>
      <c r="B1110" s="69" t="s">
        <v>289</v>
      </c>
      <c r="C1110" s="68">
        <v>870</v>
      </c>
    </row>
    <row r="1111" spans="1:3" ht="15">
      <c r="A1111" s="72">
        <v>12411001001</v>
      </c>
      <c r="B1111" s="69" t="s">
        <v>288</v>
      </c>
      <c r="C1111" s="99">
        <v>979</v>
      </c>
    </row>
    <row r="1112" spans="1:3" ht="15">
      <c r="A1112" s="72">
        <v>12411001005</v>
      </c>
      <c r="B1112" s="69" t="s">
        <v>287</v>
      </c>
      <c r="C1112" s="68">
        <v>979</v>
      </c>
    </row>
    <row r="1113" spans="1:3" ht="15">
      <c r="A1113" s="72">
        <v>12411001005</v>
      </c>
      <c r="B1113" s="69" t="s">
        <v>287</v>
      </c>
      <c r="C1113" s="68">
        <v>979</v>
      </c>
    </row>
    <row r="1114" spans="1:3" ht="15">
      <c r="A1114" s="72">
        <v>12411001012</v>
      </c>
      <c r="B1114" s="69" t="s">
        <v>61</v>
      </c>
      <c r="C1114" s="99">
        <v>799</v>
      </c>
    </row>
    <row r="1115" spans="1:3" ht="15">
      <c r="A1115" s="72">
        <v>12411001012</v>
      </c>
      <c r="B1115" s="69" t="s">
        <v>286</v>
      </c>
      <c r="C1115" s="99">
        <v>799</v>
      </c>
    </row>
    <row r="1116" spans="1:3" ht="15">
      <c r="A1116" s="72">
        <v>12411001014</v>
      </c>
      <c r="B1116" s="102" t="s">
        <v>285</v>
      </c>
      <c r="C1116" s="71">
        <v>3399.6</v>
      </c>
    </row>
    <row r="1117" spans="1:3" ht="15">
      <c r="A1117" s="72">
        <v>12411001004</v>
      </c>
      <c r="B1117" s="69" t="s">
        <v>284</v>
      </c>
      <c r="C1117" s="68">
        <v>800.01</v>
      </c>
    </row>
    <row r="1118" spans="1:3" ht="24">
      <c r="A1118" s="72">
        <v>12411003002</v>
      </c>
      <c r="B1118" s="69" t="s">
        <v>283</v>
      </c>
      <c r="C1118" s="68">
        <v>4000</v>
      </c>
    </row>
    <row r="1119" spans="1:3" ht="15">
      <c r="A1119" s="72">
        <v>12411003004</v>
      </c>
      <c r="B1119" s="69" t="s">
        <v>278</v>
      </c>
      <c r="C1119" s="71">
        <v>800.01</v>
      </c>
    </row>
    <row r="1120" spans="1:3" ht="15">
      <c r="A1120" s="72">
        <v>12411003004</v>
      </c>
      <c r="B1120" s="69" t="s">
        <v>282</v>
      </c>
      <c r="C1120" s="68">
        <v>800.01</v>
      </c>
    </row>
    <row r="1121" spans="1:3" ht="15">
      <c r="A1121" s="72">
        <v>12411003004</v>
      </c>
      <c r="B1121" s="69" t="s">
        <v>281</v>
      </c>
      <c r="C1121" s="68">
        <v>800.01</v>
      </c>
    </row>
    <row r="1122" spans="1:3" ht="15">
      <c r="A1122" s="72">
        <v>12411003004</v>
      </c>
      <c r="B1122" s="69" t="s">
        <v>280</v>
      </c>
      <c r="C1122" s="68">
        <v>800.01</v>
      </c>
    </row>
    <row r="1123" spans="1:3" ht="15">
      <c r="A1123" s="72"/>
      <c r="B1123" s="69" t="s">
        <v>279</v>
      </c>
      <c r="C1123" s="68">
        <v>1500</v>
      </c>
    </row>
    <row r="1124" spans="1:3" ht="15">
      <c r="A1124" s="72">
        <v>12411003004</v>
      </c>
      <c r="B1124" s="69" t="s">
        <v>278</v>
      </c>
      <c r="C1124" s="71">
        <v>800.01</v>
      </c>
    </row>
    <row r="1125" spans="1:3" ht="15">
      <c r="A1125" s="72">
        <v>12411001024</v>
      </c>
      <c r="B1125" s="69" t="s">
        <v>277</v>
      </c>
      <c r="C1125" s="68">
        <v>1218</v>
      </c>
    </row>
    <row r="1126" spans="1:3" ht="15">
      <c r="A1126" s="72">
        <v>12411003004</v>
      </c>
      <c r="B1126" s="69" t="s">
        <v>276</v>
      </c>
      <c r="C1126" s="68">
        <v>1450</v>
      </c>
    </row>
    <row r="1127" spans="1:3" ht="15">
      <c r="A1127" s="72">
        <v>12411003004</v>
      </c>
      <c r="B1127" s="69" t="s">
        <v>275</v>
      </c>
      <c r="C1127" s="68">
        <v>1450</v>
      </c>
    </row>
    <row r="1128" spans="1:3" ht="15">
      <c r="A1128" s="72">
        <v>12411003001</v>
      </c>
      <c r="B1128" s="106" t="s">
        <v>274</v>
      </c>
      <c r="C1128" s="71">
        <v>1618</v>
      </c>
    </row>
    <row r="1129" spans="1:3" ht="15">
      <c r="A1129" s="72">
        <v>12411001005</v>
      </c>
      <c r="B1129" s="69" t="s">
        <v>273</v>
      </c>
      <c r="C1129" s="68">
        <v>1872.24</v>
      </c>
    </row>
    <row r="1130" spans="1:3" ht="15">
      <c r="A1130" s="72">
        <v>12411001012</v>
      </c>
      <c r="B1130" s="69" t="s">
        <v>272</v>
      </c>
      <c r="C1130" s="99">
        <v>1158.84</v>
      </c>
    </row>
    <row r="1131" spans="1:3" ht="15">
      <c r="A1131" s="72">
        <v>12411003001</v>
      </c>
      <c r="B1131" s="69" t="s">
        <v>271</v>
      </c>
      <c r="C1131" s="68">
        <v>6000.01</v>
      </c>
    </row>
    <row r="1132" spans="1:3" ht="15">
      <c r="A1132" s="72">
        <v>12411003002</v>
      </c>
      <c r="B1132" s="69" t="s">
        <v>270</v>
      </c>
      <c r="C1132" s="68">
        <v>4500</v>
      </c>
    </row>
    <row r="1133" spans="1:3" ht="24">
      <c r="A1133" s="72" t="s">
        <v>140</v>
      </c>
      <c r="B1133" s="69" t="s">
        <v>269</v>
      </c>
      <c r="C1133" s="68">
        <v>4500</v>
      </c>
    </row>
    <row r="1134" spans="1:3" ht="36">
      <c r="A1134" s="72">
        <v>12411003002</v>
      </c>
      <c r="B1134" s="106" t="s">
        <v>268</v>
      </c>
      <c r="C1134" s="115">
        <v>5948.28</v>
      </c>
    </row>
    <row r="1135" spans="1:3" ht="15">
      <c r="A1135" s="72">
        <v>12421004009</v>
      </c>
      <c r="B1135" s="106" t="s">
        <v>267</v>
      </c>
      <c r="C1135" s="116">
        <v>5865</v>
      </c>
    </row>
    <row r="1136" spans="1:3" ht="15">
      <c r="A1136" s="72">
        <v>12411003004</v>
      </c>
      <c r="B1136" s="118" t="s">
        <v>266</v>
      </c>
      <c r="C1136" s="117">
        <v>1250.01</v>
      </c>
    </row>
    <row r="1137" spans="1:3" ht="15">
      <c r="A1137" s="72">
        <v>12421004011</v>
      </c>
      <c r="B1137" s="106" t="s">
        <v>265</v>
      </c>
      <c r="C1137" s="115">
        <v>250</v>
      </c>
    </row>
    <row r="1138" spans="1:3" ht="15">
      <c r="A1138" s="72">
        <v>12421004011</v>
      </c>
      <c r="B1138" s="106" t="s">
        <v>264</v>
      </c>
      <c r="C1138" s="115">
        <v>250</v>
      </c>
    </row>
    <row r="1139" spans="1:3" ht="15">
      <c r="A1139" s="72">
        <v>12421004011</v>
      </c>
      <c r="B1139" s="106" t="s">
        <v>264</v>
      </c>
      <c r="C1139" s="115">
        <v>250</v>
      </c>
    </row>
    <row r="1140" spans="1:3" ht="15">
      <c r="A1140" s="72">
        <v>12411003001</v>
      </c>
      <c r="B1140" s="69" t="s">
        <v>263</v>
      </c>
      <c r="C1140" s="68">
        <v>1500</v>
      </c>
    </row>
    <row r="1141" spans="1:3" ht="15">
      <c r="A1141" s="72">
        <v>12411003001</v>
      </c>
      <c r="B1141" s="69" t="s">
        <v>262</v>
      </c>
      <c r="C1141" s="68">
        <v>400.84</v>
      </c>
    </row>
    <row r="1142" spans="1:3" ht="24">
      <c r="A1142" s="72">
        <v>12411003002</v>
      </c>
      <c r="B1142" s="69" t="s">
        <v>261</v>
      </c>
      <c r="C1142" s="99">
        <v>10999</v>
      </c>
    </row>
    <row r="1143" spans="1:3" ht="15">
      <c r="A1143" s="72">
        <v>12411001016</v>
      </c>
      <c r="B1143" s="69" t="s">
        <v>260</v>
      </c>
      <c r="C1143" s="68">
        <v>394.79</v>
      </c>
    </row>
    <row r="1144" spans="1:3" ht="15">
      <c r="A1144" s="72">
        <v>12411001016</v>
      </c>
      <c r="B1144" s="69" t="s">
        <v>260</v>
      </c>
      <c r="C1144" s="68">
        <v>394.79</v>
      </c>
    </row>
    <row r="1145" spans="1:3" ht="15">
      <c r="A1145" s="72">
        <v>12411001016</v>
      </c>
      <c r="B1145" s="69" t="s">
        <v>260</v>
      </c>
      <c r="C1145" s="68">
        <v>394.79</v>
      </c>
    </row>
    <row r="1146" spans="1:3" ht="15">
      <c r="A1146" s="72">
        <v>12411001017</v>
      </c>
      <c r="B1146" s="69" t="s">
        <v>259</v>
      </c>
      <c r="C1146" s="68">
        <v>1369.92</v>
      </c>
    </row>
    <row r="1147" spans="1:3" ht="15">
      <c r="A1147" s="72">
        <v>12411003001</v>
      </c>
      <c r="B1147" s="69" t="s">
        <v>258</v>
      </c>
      <c r="C1147" s="68">
        <v>2492.84</v>
      </c>
    </row>
    <row r="1148" spans="1:3" ht="15">
      <c r="A1148" s="72">
        <v>12411003001</v>
      </c>
      <c r="B1148" s="69" t="s">
        <v>257</v>
      </c>
      <c r="C1148" s="68">
        <v>2492.84</v>
      </c>
    </row>
    <row r="1149" spans="1:3" ht="24">
      <c r="A1149" s="72">
        <v>12411003002</v>
      </c>
      <c r="B1149" s="69" t="s">
        <v>256</v>
      </c>
      <c r="C1149" s="68">
        <v>10999</v>
      </c>
    </row>
    <row r="1150" spans="1:3" ht="15">
      <c r="A1150" s="72">
        <v>12411001012</v>
      </c>
      <c r="B1150" s="69" t="s">
        <v>255</v>
      </c>
      <c r="C1150" s="99">
        <v>1560.2</v>
      </c>
    </row>
    <row r="1151" spans="1:3" ht="48">
      <c r="A1151" s="72">
        <v>12411003002</v>
      </c>
      <c r="B1151" s="69" t="s">
        <v>254</v>
      </c>
      <c r="C1151" s="68">
        <v>10999</v>
      </c>
    </row>
    <row r="1152" spans="1:3" ht="60">
      <c r="A1152" s="72">
        <v>12411003013</v>
      </c>
      <c r="B1152" s="69" t="s">
        <v>253</v>
      </c>
      <c r="C1152" s="71">
        <v>13749</v>
      </c>
    </row>
    <row r="1153" spans="1:3" ht="15">
      <c r="A1153" s="72">
        <v>12411003013</v>
      </c>
      <c r="B1153" s="69" t="s">
        <v>252</v>
      </c>
      <c r="C1153" s="68">
        <v>13749</v>
      </c>
    </row>
    <row r="1154" spans="1:3" ht="48">
      <c r="A1154" s="72">
        <v>12411003013</v>
      </c>
      <c r="B1154" s="69" t="s">
        <v>251</v>
      </c>
      <c r="C1154" s="68">
        <v>13749</v>
      </c>
    </row>
    <row r="1155" spans="1:3" ht="15">
      <c r="A1155" s="72">
        <v>12411001011</v>
      </c>
      <c r="B1155" s="69" t="s">
        <v>250</v>
      </c>
      <c r="C1155" s="99">
        <v>3119.23</v>
      </c>
    </row>
    <row r="1156" spans="1:3" ht="15">
      <c r="A1156" s="72">
        <v>12411001013</v>
      </c>
      <c r="B1156" s="69" t="s">
        <v>249</v>
      </c>
      <c r="C1156" s="68">
        <v>3718.8</v>
      </c>
    </row>
    <row r="1157" spans="1:3" ht="15">
      <c r="A1157" s="72">
        <v>12411001013</v>
      </c>
      <c r="B1157" s="69" t="s">
        <v>248</v>
      </c>
      <c r="C1157" s="68">
        <v>3718.8</v>
      </c>
    </row>
    <row r="1158" spans="1:3" ht="15">
      <c r="A1158" s="72">
        <v>12411001013</v>
      </c>
      <c r="B1158" s="118" t="s">
        <v>247</v>
      </c>
      <c r="C1158" s="117">
        <v>3718.8</v>
      </c>
    </row>
    <row r="1159" spans="1:3" ht="15">
      <c r="A1159" s="72">
        <v>12411001007</v>
      </c>
      <c r="B1159" s="118" t="s">
        <v>246</v>
      </c>
      <c r="C1159" s="117">
        <v>875</v>
      </c>
    </row>
    <row r="1160" spans="1:3" ht="15">
      <c r="A1160" s="72">
        <v>12411003010</v>
      </c>
      <c r="B1160" s="102" t="s">
        <v>245</v>
      </c>
      <c r="C1160" s="123">
        <v>2500</v>
      </c>
    </row>
    <row r="1161" spans="1:3" ht="15">
      <c r="A1161" s="72">
        <v>12411003013</v>
      </c>
      <c r="B1161" s="69" t="s">
        <v>244</v>
      </c>
      <c r="C1161" s="68">
        <v>16850</v>
      </c>
    </row>
    <row r="1162" spans="1:3" ht="15">
      <c r="A1162" s="72">
        <v>12411001016</v>
      </c>
      <c r="B1162" s="69" t="s">
        <v>243</v>
      </c>
      <c r="C1162" s="104">
        <v>1540.01</v>
      </c>
    </row>
    <row r="1163" spans="1:3" ht="24">
      <c r="A1163" s="72">
        <v>12411003002</v>
      </c>
      <c r="B1163" s="69" t="s">
        <v>242</v>
      </c>
      <c r="C1163" s="68">
        <v>6300</v>
      </c>
    </row>
    <row r="1164" spans="1:3" ht="15">
      <c r="A1164" s="72">
        <v>12411001012</v>
      </c>
      <c r="B1164" s="69" t="s">
        <v>241</v>
      </c>
      <c r="C1164" s="68">
        <v>999</v>
      </c>
    </row>
    <row r="1165" spans="1:3" ht="15">
      <c r="A1165" s="72">
        <v>12411001012</v>
      </c>
      <c r="B1165" s="69" t="s">
        <v>240</v>
      </c>
      <c r="C1165" s="122">
        <v>1299</v>
      </c>
    </row>
    <row r="1166" spans="1:3" ht="15">
      <c r="A1166" s="72">
        <v>12411001012</v>
      </c>
      <c r="B1166" s="69" t="s">
        <v>239</v>
      </c>
      <c r="C1166" s="99">
        <v>1299</v>
      </c>
    </row>
    <row r="1167" spans="1:3" ht="15">
      <c r="A1167" s="72">
        <v>12411001012</v>
      </c>
      <c r="B1167" s="69" t="s">
        <v>238</v>
      </c>
      <c r="C1167" s="99">
        <v>1299</v>
      </c>
    </row>
    <row r="1168" spans="1:3" ht="15">
      <c r="A1168" s="72">
        <v>12411001070</v>
      </c>
      <c r="B1168" s="102" t="s">
        <v>237</v>
      </c>
      <c r="C1168" s="71">
        <v>2970</v>
      </c>
    </row>
    <row r="1169" spans="1:3" ht="15">
      <c r="A1169" s="72">
        <v>12411003010</v>
      </c>
      <c r="B1169" s="106" t="s">
        <v>236</v>
      </c>
      <c r="C1169" s="115">
        <v>2900</v>
      </c>
    </row>
    <row r="1170" spans="1:3" ht="15">
      <c r="A1170" s="72">
        <v>12411003010</v>
      </c>
      <c r="B1170" s="106" t="s">
        <v>173</v>
      </c>
      <c r="C1170" s="71">
        <v>2500</v>
      </c>
    </row>
    <row r="1171" spans="1:3" ht="24">
      <c r="A1171" s="72">
        <v>12411003013</v>
      </c>
      <c r="B1171" s="92" t="s">
        <v>235</v>
      </c>
      <c r="C1171" s="68">
        <v>10430.09</v>
      </c>
    </row>
    <row r="1172" spans="1:3" ht="15">
      <c r="A1172" s="72">
        <v>12411003001</v>
      </c>
      <c r="B1172" s="102" t="s">
        <v>234</v>
      </c>
      <c r="C1172" s="71">
        <v>2325.87</v>
      </c>
    </row>
    <row r="1173" spans="1:3" ht="15">
      <c r="A1173" s="72">
        <v>12411003001</v>
      </c>
      <c r="B1173" s="106" t="s">
        <v>233</v>
      </c>
      <c r="C1173" s="71">
        <v>2698</v>
      </c>
    </row>
    <row r="1174" spans="1:3" ht="15">
      <c r="A1174" s="121"/>
      <c r="B1174" s="121"/>
      <c r="C1174" s="120"/>
    </row>
    <row r="1175" spans="1:3" ht="15">
      <c r="A1175" s="72">
        <v>12411003001</v>
      </c>
      <c r="B1175" s="69" t="s">
        <v>232</v>
      </c>
      <c r="C1175" s="68">
        <v>2500</v>
      </c>
    </row>
    <row r="1176" spans="1:3" ht="15">
      <c r="A1176" s="72">
        <v>12411001010</v>
      </c>
      <c r="B1176" s="69" t="s">
        <v>231</v>
      </c>
      <c r="C1176" s="68">
        <v>3590.75</v>
      </c>
    </row>
    <row r="1177" spans="1:3" ht="15">
      <c r="A1177" s="72">
        <v>12411001010</v>
      </c>
      <c r="B1177" s="69" t="s">
        <v>230</v>
      </c>
      <c r="C1177" s="68">
        <v>3590.75</v>
      </c>
    </row>
    <row r="1178" spans="1:3" ht="15">
      <c r="A1178" s="72">
        <v>12411001010</v>
      </c>
      <c r="B1178" s="69" t="s">
        <v>229</v>
      </c>
      <c r="C1178" s="68">
        <v>3590.75</v>
      </c>
    </row>
    <row r="1179" spans="1:3" ht="15">
      <c r="A1179" s="72">
        <v>12411001011</v>
      </c>
      <c r="B1179" s="69" t="s">
        <v>228</v>
      </c>
      <c r="C1179" s="68">
        <v>1938.59</v>
      </c>
    </row>
    <row r="1180" spans="1:3" ht="15">
      <c r="A1180" s="72">
        <v>12411001011</v>
      </c>
      <c r="B1180" s="69" t="s">
        <v>227</v>
      </c>
      <c r="C1180" s="68">
        <v>1938.59</v>
      </c>
    </row>
    <row r="1181" spans="1:3" ht="15">
      <c r="A1181" s="72">
        <v>12411001011</v>
      </c>
      <c r="B1181" s="69" t="s">
        <v>226</v>
      </c>
      <c r="C1181" s="68">
        <v>1938.59</v>
      </c>
    </row>
    <row r="1182" spans="1:3" ht="15">
      <c r="A1182" s="72">
        <v>12411001069</v>
      </c>
      <c r="B1182" s="69" t="s">
        <v>225</v>
      </c>
      <c r="C1182" s="68">
        <v>336.4</v>
      </c>
    </row>
    <row r="1183" spans="1:3" ht="15">
      <c r="A1183" s="72">
        <v>12411001069</v>
      </c>
      <c r="B1183" s="69" t="s">
        <v>225</v>
      </c>
      <c r="C1183" s="68">
        <v>336.4</v>
      </c>
    </row>
    <row r="1184" spans="1:3" ht="15">
      <c r="A1184" s="72">
        <v>12411001069</v>
      </c>
      <c r="B1184" s="69" t="s">
        <v>225</v>
      </c>
      <c r="C1184" s="68">
        <v>336.4</v>
      </c>
    </row>
    <row r="1185" spans="1:3" ht="15">
      <c r="A1185" s="72">
        <v>12411001069</v>
      </c>
      <c r="B1185" s="69" t="s">
        <v>225</v>
      </c>
      <c r="C1185" s="68">
        <v>336.4</v>
      </c>
    </row>
    <row r="1186" spans="1:3" ht="15">
      <c r="A1186" s="72">
        <v>12411001069</v>
      </c>
      <c r="B1186" s="69" t="s">
        <v>225</v>
      </c>
      <c r="C1186" s="68">
        <v>336.4</v>
      </c>
    </row>
    <row r="1187" spans="1:3" ht="15">
      <c r="A1187" s="72">
        <v>12411001069</v>
      </c>
      <c r="B1187" s="69" t="s">
        <v>225</v>
      </c>
      <c r="C1187" s="68">
        <v>336.4</v>
      </c>
    </row>
    <row r="1188" spans="1:3" ht="15">
      <c r="A1188" s="72">
        <v>12411001069</v>
      </c>
      <c r="B1188" s="69" t="s">
        <v>225</v>
      </c>
      <c r="C1188" s="68">
        <v>336.4</v>
      </c>
    </row>
    <row r="1189" spans="1:3" ht="15">
      <c r="A1189" s="72">
        <v>12411001069</v>
      </c>
      <c r="B1189" s="69" t="s">
        <v>225</v>
      </c>
      <c r="C1189" s="68">
        <v>336.4</v>
      </c>
    </row>
    <row r="1190" spans="1:3" ht="15">
      <c r="A1190" s="72">
        <v>12411001069</v>
      </c>
      <c r="B1190" s="69" t="s">
        <v>225</v>
      </c>
      <c r="C1190" s="68">
        <v>336.4</v>
      </c>
    </row>
    <row r="1191" spans="1:3" ht="15">
      <c r="A1191" s="72">
        <v>12411001069</v>
      </c>
      <c r="B1191" s="69" t="s">
        <v>225</v>
      </c>
      <c r="C1191" s="68">
        <v>336.4</v>
      </c>
    </row>
    <row r="1192" spans="1:3" ht="15">
      <c r="A1192" s="72">
        <v>12411001013</v>
      </c>
      <c r="B1192" s="69" t="s">
        <v>224</v>
      </c>
      <c r="C1192" s="68">
        <v>13456</v>
      </c>
    </row>
    <row r="1193" spans="1:3" ht="36">
      <c r="A1193" s="119">
        <v>12411003002</v>
      </c>
      <c r="B1193" s="106" t="s">
        <v>223</v>
      </c>
      <c r="C1193" s="115">
        <v>12500</v>
      </c>
    </row>
    <row r="1194" spans="1:3" ht="15">
      <c r="A1194" s="72">
        <v>12411001071</v>
      </c>
      <c r="B1194" s="106" t="s">
        <v>222</v>
      </c>
      <c r="C1194" s="115">
        <v>3664</v>
      </c>
    </row>
    <row r="1195" spans="1:3" ht="15">
      <c r="A1195" s="72">
        <v>12411001071</v>
      </c>
      <c r="B1195" s="106" t="s">
        <v>221</v>
      </c>
      <c r="C1195" s="115">
        <v>1508</v>
      </c>
    </row>
    <row r="1196" spans="1:3" ht="15">
      <c r="A1196" s="72">
        <v>12411001013</v>
      </c>
      <c r="B1196" s="69" t="s">
        <v>220</v>
      </c>
      <c r="C1196" s="68">
        <v>13456</v>
      </c>
    </row>
    <row r="1197" spans="1:3" ht="15">
      <c r="A1197" s="72">
        <v>12411001013</v>
      </c>
      <c r="B1197" s="69" t="s">
        <v>219</v>
      </c>
      <c r="C1197" s="68">
        <v>9048</v>
      </c>
    </row>
    <row r="1198" spans="1:3" ht="15">
      <c r="A1198" s="72">
        <v>12411001071</v>
      </c>
      <c r="B1198" s="69" t="s">
        <v>218</v>
      </c>
      <c r="C1198" s="71">
        <v>2262</v>
      </c>
    </row>
    <row r="1199" spans="1:3" ht="15">
      <c r="A1199" s="72">
        <v>12411001061</v>
      </c>
      <c r="B1199" s="69" t="s">
        <v>217</v>
      </c>
      <c r="C1199" s="68">
        <v>9048</v>
      </c>
    </row>
    <row r="1200" spans="1:3" ht="15">
      <c r="A1200" s="72">
        <v>12411001061</v>
      </c>
      <c r="B1200" s="69" t="s">
        <v>216</v>
      </c>
      <c r="C1200" s="68">
        <v>9048</v>
      </c>
    </row>
    <row r="1201" spans="1:3" ht="15">
      <c r="A1201" s="72">
        <v>12411003002</v>
      </c>
      <c r="B1201" s="69" t="s">
        <v>215</v>
      </c>
      <c r="C1201" s="68">
        <v>8189.66</v>
      </c>
    </row>
    <row r="1202" spans="1:3" ht="15">
      <c r="A1202" s="72">
        <v>12411001010</v>
      </c>
      <c r="B1202" s="118" t="s">
        <v>214</v>
      </c>
      <c r="C1202" s="117">
        <v>3748.75</v>
      </c>
    </row>
    <row r="1203" spans="1:3" ht="15">
      <c r="A1203" s="72">
        <v>12411003</v>
      </c>
      <c r="B1203" s="106" t="s">
        <v>213</v>
      </c>
      <c r="C1203" s="115">
        <v>819</v>
      </c>
    </row>
    <row r="1204" spans="1:3" ht="15">
      <c r="A1204" s="72">
        <v>12411003</v>
      </c>
      <c r="B1204" s="106" t="s">
        <v>213</v>
      </c>
      <c r="C1204" s="115">
        <v>819</v>
      </c>
    </row>
    <row r="1205" spans="1:3" ht="15">
      <c r="A1205" s="72">
        <v>12411001005</v>
      </c>
      <c r="B1205" s="69" t="s">
        <v>212</v>
      </c>
      <c r="C1205" s="68">
        <v>970</v>
      </c>
    </row>
    <row r="1206" spans="1:3" ht="15">
      <c r="A1206" s="72">
        <v>12411001005</v>
      </c>
      <c r="B1206" s="69" t="s">
        <v>212</v>
      </c>
      <c r="C1206" s="68">
        <v>970</v>
      </c>
    </row>
    <row r="1207" spans="1:3" ht="15">
      <c r="A1207" s="72">
        <v>12411001005</v>
      </c>
      <c r="B1207" s="69" t="s">
        <v>212</v>
      </c>
      <c r="C1207" s="68">
        <v>970</v>
      </c>
    </row>
    <row r="1208" spans="1:3" ht="15">
      <c r="A1208" s="72">
        <v>12411001005</v>
      </c>
      <c r="B1208" s="106" t="s">
        <v>211</v>
      </c>
      <c r="C1208" s="115">
        <v>970</v>
      </c>
    </row>
    <row r="1209" spans="1:3" ht="24">
      <c r="A1209" s="72">
        <v>12411003002</v>
      </c>
      <c r="B1209" s="69" t="s">
        <v>210</v>
      </c>
      <c r="C1209" s="68">
        <v>13280</v>
      </c>
    </row>
    <row r="1210" spans="1:3" ht="15">
      <c r="A1210" s="72">
        <v>12411001005</v>
      </c>
      <c r="B1210" s="106" t="s">
        <v>209</v>
      </c>
      <c r="C1210" s="71">
        <v>599</v>
      </c>
    </row>
    <row r="1211" spans="1:3" ht="24">
      <c r="A1211" s="72">
        <v>12411003002</v>
      </c>
      <c r="B1211" s="69" t="s">
        <v>208</v>
      </c>
      <c r="C1211" s="68">
        <v>6163.79</v>
      </c>
    </row>
    <row r="1212" spans="1:3" ht="15">
      <c r="A1212" s="72">
        <v>12411003004</v>
      </c>
      <c r="B1212" s="69" t="s">
        <v>207</v>
      </c>
      <c r="C1212" s="68">
        <v>1400</v>
      </c>
    </row>
    <row r="1213" spans="1:3" ht="15">
      <c r="A1213" s="72">
        <v>12411003004</v>
      </c>
      <c r="B1213" s="69" t="s">
        <v>207</v>
      </c>
      <c r="C1213" s="68">
        <v>1400</v>
      </c>
    </row>
    <row r="1214" spans="1:3" ht="15">
      <c r="A1214" s="72">
        <v>12411003010</v>
      </c>
      <c r="B1214" s="102" t="s">
        <v>206</v>
      </c>
      <c r="C1214" s="116">
        <v>2112.87</v>
      </c>
    </row>
    <row r="1215" spans="1:3" ht="15">
      <c r="A1215" s="72"/>
      <c r="B1215" s="106" t="s">
        <v>205</v>
      </c>
      <c r="C1215" s="115">
        <v>100</v>
      </c>
    </row>
    <row r="1216" spans="1:3" ht="15">
      <c r="A1216" s="72">
        <v>12411001005</v>
      </c>
      <c r="B1216" s="102" t="s">
        <v>204</v>
      </c>
      <c r="C1216" s="71">
        <v>995.33</v>
      </c>
    </row>
    <row r="1217" spans="1:3" ht="15">
      <c r="A1217" s="72">
        <v>12411001005</v>
      </c>
      <c r="B1217" s="102" t="s">
        <v>203</v>
      </c>
      <c r="C1217" s="68">
        <v>995.33</v>
      </c>
    </row>
    <row r="1218" spans="1:3" ht="15">
      <c r="A1218" s="72">
        <v>12411003001</v>
      </c>
      <c r="B1218" s="106" t="s">
        <v>202</v>
      </c>
      <c r="C1218" s="115">
        <v>3450</v>
      </c>
    </row>
    <row r="1219" spans="1:3" ht="15">
      <c r="A1219" s="72">
        <v>12411001024</v>
      </c>
      <c r="B1219" s="69" t="s">
        <v>201</v>
      </c>
      <c r="C1219" s="68">
        <v>1050</v>
      </c>
    </row>
    <row r="1220" spans="1:3" ht="15">
      <c r="A1220" s="72">
        <v>12411001024</v>
      </c>
      <c r="B1220" s="69" t="s">
        <v>201</v>
      </c>
      <c r="C1220" s="68">
        <v>1050</v>
      </c>
    </row>
    <row r="1221" spans="1:3" ht="15">
      <c r="A1221" s="72">
        <v>12467001008</v>
      </c>
      <c r="B1221" s="69" t="s">
        <v>16</v>
      </c>
      <c r="C1221" s="68">
        <v>2859.4</v>
      </c>
    </row>
    <row r="1222" spans="1:3" ht="15">
      <c r="A1222" s="72">
        <v>1241001013</v>
      </c>
      <c r="B1222" s="69" t="s">
        <v>194</v>
      </c>
      <c r="C1222" s="99">
        <v>3274.85</v>
      </c>
    </row>
    <row r="1223" spans="1:3" ht="15">
      <c r="A1223" s="72">
        <v>1241001037</v>
      </c>
      <c r="B1223" s="69" t="s">
        <v>182</v>
      </c>
      <c r="C1223" s="68">
        <v>3784.07</v>
      </c>
    </row>
    <row r="1224" spans="1:3" ht="15">
      <c r="A1224" s="72">
        <v>12411002001</v>
      </c>
      <c r="B1224" s="69" t="s">
        <v>200</v>
      </c>
      <c r="C1224" s="68">
        <v>5670</v>
      </c>
    </row>
    <row r="1225" spans="1:3" ht="15">
      <c r="A1225" s="72">
        <v>12411003010</v>
      </c>
      <c r="B1225" s="69" t="s">
        <v>199</v>
      </c>
      <c r="C1225" s="68">
        <v>2600</v>
      </c>
    </row>
    <row r="1226" spans="1:3" ht="15">
      <c r="A1226" s="72">
        <v>12411002002</v>
      </c>
      <c r="B1226" s="69" t="s">
        <v>181</v>
      </c>
      <c r="C1226" s="71">
        <v>11500</v>
      </c>
    </row>
    <row r="1227" spans="1:3" ht="15">
      <c r="A1227" s="72">
        <v>12411001024</v>
      </c>
      <c r="B1227" s="69" t="s">
        <v>184</v>
      </c>
      <c r="C1227" s="68">
        <v>1218</v>
      </c>
    </row>
    <row r="1228" spans="1:3" ht="15">
      <c r="A1228" s="72">
        <v>12411001024</v>
      </c>
      <c r="B1228" s="69" t="s">
        <v>184</v>
      </c>
      <c r="C1228" s="68">
        <v>1218</v>
      </c>
    </row>
    <row r="1229" spans="1:3" ht="15">
      <c r="A1229" s="72">
        <v>12411001024</v>
      </c>
      <c r="B1229" s="114" t="s">
        <v>184</v>
      </c>
      <c r="C1229" s="113">
        <v>1218</v>
      </c>
    </row>
    <row r="1230" spans="1:3" ht="15">
      <c r="A1230" s="72">
        <v>1241001013</v>
      </c>
      <c r="B1230" s="69" t="s">
        <v>194</v>
      </c>
      <c r="C1230" s="68">
        <v>1799</v>
      </c>
    </row>
    <row r="1231" spans="1:3" ht="15">
      <c r="A1231" s="72">
        <v>12411003013</v>
      </c>
      <c r="B1231" s="106" t="s">
        <v>178</v>
      </c>
      <c r="C1231" s="71">
        <v>6400</v>
      </c>
    </row>
    <row r="1232" spans="1:3" ht="15">
      <c r="A1232" s="72">
        <v>1241002033</v>
      </c>
      <c r="B1232" s="69" t="s">
        <v>198</v>
      </c>
      <c r="C1232" s="68">
        <v>4500</v>
      </c>
    </row>
    <row r="1233" spans="1:3" ht="15">
      <c r="A1233" s="72">
        <v>12411002023</v>
      </c>
      <c r="B1233" s="69" t="s">
        <v>144</v>
      </c>
      <c r="C1233" s="68">
        <v>13500</v>
      </c>
    </row>
    <row r="1234" spans="1:3" ht="15">
      <c r="A1234" s="72">
        <v>12411002023</v>
      </c>
      <c r="B1234" s="69" t="s">
        <v>144</v>
      </c>
      <c r="C1234" s="68">
        <v>13500</v>
      </c>
    </row>
    <row r="1235" spans="1:3" ht="15">
      <c r="A1235" s="72">
        <v>12411002024</v>
      </c>
      <c r="B1235" s="69" t="s">
        <v>197</v>
      </c>
      <c r="C1235" s="68">
        <v>3500</v>
      </c>
    </row>
    <row r="1236" spans="1:3" ht="15">
      <c r="A1236" s="72">
        <v>12411003013</v>
      </c>
      <c r="B1236" s="106" t="s">
        <v>178</v>
      </c>
      <c r="C1236" s="71">
        <v>16100</v>
      </c>
    </row>
    <row r="1237" spans="1:3" ht="15">
      <c r="A1237" s="72">
        <v>12411003013</v>
      </c>
      <c r="B1237" s="69" t="s">
        <v>178</v>
      </c>
      <c r="C1237" s="68">
        <v>16100</v>
      </c>
    </row>
    <row r="1238" spans="1:3" ht="15">
      <c r="A1238" s="72">
        <v>12411003013</v>
      </c>
      <c r="B1238" s="69" t="s">
        <v>178</v>
      </c>
      <c r="C1238" s="68">
        <v>16100</v>
      </c>
    </row>
    <row r="1239" spans="1:3" ht="15">
      <c r="A1239" s="72">
        <v>12411003013</v>
      </c>
      <c r="B1239" s="69" t="s">
        <v>178</v>
      </c>
      <c r="C1239" s="68">
        <v>16100</v>
      </c>
    </row>
    <row r="1240" spans="1:3" ht="15">
      <c r="A1240" s="72">
        <v>12411003013</v>
      </c>
      <c r="B1240" s="69" t="s">
        <v>178</v>
      </c>
      <c r="C1240" s="68">
        <v>16100</v>
      </c>
    </row>
    <row r="1241" spans="1:3" ht="15">
      <c r="A1241" s="72">
        <v>12411003013</v>
      </c>
      <c r="B1241" s="69" t="s">
        <v>178</v>
      </c>
      <c r="C1241" s="68">
        <v>16100</v>
      </c>
    </row>
    <row r="1242" spans="1:3" ht="15">
      <c r="A1242" s="72">
        <v>12411002001</v>
      </c>
      <c r="B1242" s="69" t="s">
        <v>196</v>
      </c>
      <c r="C1242" s="68">
        <v>3850.01</v>
      </c>
    </row>
    <row r="1243" spans="1:3" ht="15">
      <c r="A1243" s="72">
        <v>12411003071</v>
      </c>
      <c r="B1243" s="69" t="s">
        <v>195</v>
      </c>
      <c r="C1243" s="99">
        <v>2600</v>
      </c>
    </row>
    <row r="1244" spans="1:3" ht="15">
      <c r="A1244" s="72">
        <v>1241001013</v>
      </c>
      <c r="B1244" s="69" t="s">
        <v>194</v>
      </c>
      <c r="C1244" s="68">
        <v>1799.01</v>
      </c>
    </row>
    <row r="1245" spans="1:3" ht="15">
      <c r="A1245" s="72">
        <v>12411002002</v>
      </c>
      <c r="B1245" s="69" t="s">
        <v>181</v>
      </c>
      <c r="C1245" s="68">
        <v>12500</v>
      </c>
    </row>
    <row r="1246" spans="1:3" ht="15">
      <c r="A1246" s="72">
        <v>12411002002</v>
      </c>
      <c r="B1246" s="69" t="s">
        <v>181</v>
      </c>
      <c r="C1246" s="68">
        <v>12500</v>
      </c>
    </row>
    <row r="1247" spans="1:3" ht="15">
      <c r="A1247" s="72">
        <v>12411003001</v>
      </c>
      <c r="B1247" s="69" t="s">
        <v>180</v>
      </c>
      <c r="C1247" s="68">
        <v>7979.99</v>
      </c>
    </row>
    <row r="1248" spans="1:3" ht="15">
      <c r="A1248" s="72">
        <v>12411003001</v>
      </c>
      <c r="B1248" s="69" t="s">
        <v>180</v>
      </c>
      <c r="C1248" s="68">
        <v>7980</v>
      </c>
    </row>
    <row r="1249" spans="1:3" ht="15">
      <c r="A1249" s="72">
        <v>12421002008</v>
      </c>
      <c r="B1249" s="69" t="s">
        <v>193</v>
      </c>
      <c r="C1249" s="68">
        <v>2800</v>
      </c>
    </row>
    <row r="1250" spans="1:3" ht="15">
      <c r="A1250" s="72">
        <v>12421002008</v>
      </c>
      <c r="B1250" s="69" t="s">
        <v>193</v>
      </c>
      <c r="C1250" s="68">
        <v>2800</v>
      </c>
    </row>
    <row r="1251" spans="1:3" ht="15">
      <c r="A1251" s="72">
        <v>12421002009</v>
      </c>
      <c r="B1251" s="69" t="s">
        <v>192</v>
      </c>
      <c r="C1251" s="68">
        <v>12499.99</v>
      </c>
    </row>
    <row r="1252" spans="1:3" ht="15">
      <c r="A1252" s="72">
        <v>12411001005</v>
      </c>
      <c r="B1252" s="69" t="s">
        <v>191</v>
      </c>
      <c r="C1252" s="99">
        <v>1850</v>
      </c>
    </row>
    <row r="1253" spans="1:3" ht="15">
      <c r="A1253" s="72">
        <v>12411001012</v>
      </c>
      <c r="B1253" s="69" t="s">
        <v>187</v>
      </c>
      <c r="C1253" s="71">
        <v>999.01</v>
      </c>
    </row>
    <row r="1254" spans="1:3" ht="15">
      <c r="A1254" s="72">
        <v>12411001012</v>
      </c>
      <c r="B1254" s="69" t="s">
        <v>187</v>
      </c>
      <c r="C1254" s="71">
        <v>999</v>
      </c>
    </row>
    <row r="1255" spans="1:3" ht="15">
      <c r="A1255" s="72">
        <v>12411001012</v>
      </c>
      <c r="B1255" s="69" t="s">
        <v>187</v>
      </c>
      <c r="C1255" s="71">
        <v>999</v>
      </c>
    </row>
    <row r="1256" spans="1:3" ht="15">
      <c r="A1256" s="72">
        <v>12411001070</v>
      </c>
      <c r="B1256" s="69" t="s">
        <v>190</v>
      </c>
      <c r="C1256" s="71">
        <v>2200</v>
      </c>
    </row>
    <row r="1257" spans="1:3" ht="15">
      <c r="A1257" s="72">
        <v>12411003001</v>
      </c>
      <c r="B1257" s="69" t="s">
        <v>180</v>
      </c>
      <c r="C1257" s="68">
        <v>2639.7</v>
      </c>
    </row>
    <row r="1258" spans="1:3" ht="15">
      <c r="A1258" s="72">
        <v>12411003001</v>
      </c>
      <c r="B1258" s="69" t="s">
        <v>180</v>
      </c>
      <c r="C1258" s="71">
        <v>4500</v>
      </c>
    </row>
    <row r="1259" spans="1:3" ht="15">
      <c r="A1259" s="72">
        <v>12411003010</v>
      </c>
      <c r="B1259" s="69" t="s">
        <v>189</v>
      </c>
      <c r="C1259" s="68">
        <v>1837.44</v>
      </c>
    </row>
    <row r="1260" spans="1:3" ht="15">
      <c r="A1260" s="72">
        <v>12411002002</v>
      </c>
      <c r="B1260" s="69" t="s">
        <v>181</v>
      </c>
      <c r="C1260" s="71">
        <v>10950.01</v>
      </c>
    </row>
    <row r="1261" spans="1:3" ht="15">
      <c r="A1261" s="72">
        <v>12411003003</v>
      </c>
      <c r="B1261" s="69" t="s">
        <v>180</v>
      </c>
      <c r="C1261" s="99">
        <v>900</v>
      </c>
    </row>
    <row r="1262" spans="1:3" ht="15">
      <c r="A1262" s="72">
        <v>12411001010</v>
      </c>
      <c r="B1262" s="69" t="s">
        <v>142</v>
      </c>
      <c r="C1262" s="68">
        <v>8802.08</v>
      </c>
    </row>
    <row r="1263" spans="1:3" ht="15">
      <c r="A1263" s="72">
        <v>12411001010</v>
      </c>
      <c r="B1263" s="69" t="s">
        <v>142</v>
      </c>
      <c r="C1263" s="68">
        <v>8802.08</v>
      </c>
    </row>
    <row r="1264" spans="1:3" ht="15">
      <c r="A1264" s="72">
        <v>12411001010</v>
      </c>
      <c r="B1264" s="69" t="s">
        <v>142</v>
      </c>
      <c r="C1264" s="68">
        <v>8802.08</v>
      </c>
    </row>
    <row r="1265" spans="1:3" ht="15">
      <c r="A1265" s="72">
        <v>12411001010</v>
      </c>
      <c r="B1265" s="69" t="s">
        <v>142</v>
      </c>
      <c r="C1265" s="68">
        <v>5716.48</v>
      </c>
    </row>
    <row r="1266" spans="1:3" ht="15">
      <c r="A1266" s="72">
        <v>12411001011</v>
      </c>
      <c r="B1266" s="69" t="s">
        <v>188</v>
      </c>
      <c r="C1266" s="68">
        <v>4466</v>
      </c>
    </row>
    <row r="1267" spans="1:3" ht="15">
      <c r="A1267" s="72">
        <v>12411001011</v>
      </c>
      <c r="B1267" s="69" t="s">
        <v>188</v>
      </c>
      <c r="C1267" s="68">
        <v>4466</v>
      </c>
    </row>
    <row r="1268" spans="1:3" ht="15">
      <c r="A1268" s="72">
        <v>12411001011</v>
      </c>
      <c r="B1268" s="69" t="s">
        <v>188</v>
      </c>
      <c r="C1268" s="68">
        <v>4466</v>
      </c>
    </row>
    <row r="1269" spans="1:3" ht="15">
      <c r="A1269" s="72">
        <v>12411001012</v>
      </c>
      <c r="B1269" s="69" t="s">
        <v>187</v>
      </c>
      <c r="C1269" s="68">
        <v>2111.2</v>
      </c>
    </row>
    <row r="1270" spans="1:3" ht="15">
      <c r="A1270" s="72">
        <v>12411001014</v>
      </c>
      <c r="B1270" s="69" t="s">
        <v>186</v>
      </c>
      <c r="C1270" s="68">
        <v>2679.6</v>
      </c>
    </row>
    <row r="1271" spans="1:3" ht="15">
      <c r="A1271" s="72">
        <v>12411001014</v>
      </c>
      <c r="B1271" s="69" t="s">
        <v>186</v>
      </c>
      <c r="C1271" s="68">
        <v>2679.6</v>
      </c>
    </row>
    <row r="1272" spans="1:3" ht="15">
      <c r="A1272" s="72">
        <v>12411001014</v>
      </c>
      <c r="B1272" s="69" t="s">
        <v>186</v>
      </c>
      <c r="C1272" s="68">
        <v>2679.6</v>
      </c>
    </row>
    <row r="1273" spans="1:3" ht="15">
      <c r="A1273" s="72">
        <v>12411001075</v>
      </c>
      <c r="B1273" s="69" t="s">
        <v>185</v>
      </c>
      <c r="C1273" s="68">
        <v>2289.84</v>
      </c>
    </row>
    <row r="1274" spans="1:3" ht="15">
      <c r="A1274" s="72">
        <v>12411001075</v>
      </c>
      <c r="B1274" s="69" t="s">
        <v>185</v>
      </c>
      <c r="C1274" s="68">
        <v>2289.84</v>
      </c>
    </row>
    <row r="1275" spans="1:3" ht="15">
      <c r="A1275" s="72">
        <v>12411001075</v>
      </c>
      <c r="B1275" s="69" t="s">
        <v>185</v>
      </c>
      <c r="C1275" s="68">
        <v>2289.84</v>
      </c>
    </row>
    <row r="1276" spans="1:3" ht="15">
      <c r="A1276" s="72">
        <v>12411001075</v>
      </c>
      <c r="B1276" s="69" t="s">
        <v>185</v>
      </c>
      <c r="C1276" s="68">
        <v>2289.84</v>
      </c>
    </row>
    <row r="1277" spans="1:3" ht="15">
      <c r="A1277" s="72">
        <v>12411001075</v>
      </c>
      <c r="B1277" s="69" t="s">
        <v>185</v>
      </c>
      <c r="C1277" s="68">
        <v>2289.84</v>
      </c>
    </row>
    <row r="1278" spans="1:3" ht="15">
      <c r="A1278" s="72">
        <v>12411001075</v>
      </c>
      <c r="B1278" s="69" t="s">
        <v>185</v>
      </c>
      <c r="C1278" s="68">
        <v>2289.84</v>
      </c>
    </row>
    <row r="1279" spans="1:3" ht="15">
      <c r="A1279" s="72">
        <v>12411001024</v>
      </c>
      <c r="B1279" s="69" t="s">
        <v>184</v>
      </c>
      <c r="C1279" s="68">
        <v>1218</v>
      </c>
    </row>
    <row r="1280" spans="1:3" ht="15">
      <c r="A1280" s="72">
        <v>12411001010</v>
      </c>
      <c r="B1280" s="102" t="s">
        <v>142</v>
      </c>
      <c r="C1280" s="71">
        <v>1299</v>
      </c>
    </row>
    <row r="1281" spans="1:3" ht="15">
      <c r="A1281" s="72">
        <v>12411003002</v>
      </c>
      <c r="B1281" s="69" t="s">
        <v>180</v>
      </c>
      <c r="C1281" s="68">
        <v>5949.99</v>
      </c>
    </row>
    <row r="1282" spans="1:3" ht="15">
      <c r="A1282" s="72">
        <v>12421001006</v>
      </c>
      <c r="B1282" s="69" t="s">
        <v>183</v>
      </c>
      <c r="C1282" s="68">
        <v>329</v>
      </c>
    </row>
    <row r="1283" spans="1:3" ht="15">
      <c r="A1283" s="72">
        <v>12421002004</v>
      </c>
      <c r="B1283" s="69" t="s">
        <v>179</v>
      </c>
      <c r="C1283" s="68">
        <v>2950</v>
      </c>
    </row>
    <row r="1284" spans="1:3" ht="15">
      <c r="A1284" s="72">
        <v>12421002004</v>
      </c>
      <c r="B1284" s="69" t="s">
        <v>179</v>
      </c>
      <c r="C1284" s="68">
        <v>2950</v>
      </c>
    </row>
    <row r="1285" spans="1:3" ht="15">
      <c r="A1285" s="72">
        <v>12421002004</v>
      </c>
      <c r="B1285" s="69" t="s">
        <v>179</v>
      </c>
      <c r="C1285" s="68">
        <v>2950</v>
      </c>
    </row>
    <row r="1286" spans="1:3" ht="15">
      <c r="A1286" s="72">
        <v>1241001037</v>
      </c>
      <c r="B1286" s="69" t="s">
        <v>182</v>
      </c>
      <c r="C1286" s="68">
        <v>3950</v>
      </c>
    </row>
    <row r="1287" spans="1:3" ht="15">
      <c r="A1287" s="72">
        <v>12411002002</v>
      </c>
      <c r="B1287" s="106" t="s">
        <v>181</v>
      </c>
      <c r="C1287" s="71">
        <v>7500</v>
      </c>
    </row>
    <row r="1288" spans="1:3" ht="15">
      <c r="A1288" s="72">
        <v>12411003002</v>
      </c>
      <c r="B1288" s="106" t="s">
        <v>180</v>
      </c>
      <c r="C1288" s="71">
        <v>3950</v>
      </c>
    </row>
    <row r="1289" spans="1:3" ht="15">
      <c r="A1289" s="72">
        <v>12411002013</v>
      </c>
      <c r="B1289" s="69" t="s">
        <v>178</v>
      </c>
      <c r="C1289" s="68">
        <v>12000</v>
      </c>
    </row>
    <row r="1290" spans="1:3" ht="15">
      <c r="A1290" s="72">
        <v>12411002002</v>
      </c>
      <c r="B1290" s="69" t="s">
        <v>181</v>
      </c>
      <c r="C1290" s="71">
        <v>7500</v>
      </c>
    </row>
    <row r="1291" spans="1:3" ht="15">
      <c r="A1291" s="72">
        <v>12411002002</v>
      </c>
      <c r="B1291" s="69" t="s">
        <v>181</v>
      </c>
      <c r="C1291" s="68">
        <v>7500</v>
      </c>
    </row>
    <row r="1292" spans="1:3" ht="15">
      <c r="A1292" s="72">
        <v>12411003002</v>
      </c>
      <c r="B1292" s="69" t="s">
        <v>180</v>
      </c>
      <c r="C1292" s="68">
        <v>1050</v>
      </c>
    </row>
    <row r="1293" spans="1:3" ht="15">
      <c r="A1293" s="72">
        <v>12411003002</v>
      </c>
      <c r="B1293" s="69" t="s">
        <v>180</v>
      </c>
      <c r="C1293" s="68">
        <v>3450</v>
      </c>
    </row>
    <row r="1294" spans="1:3" ht="15">
      <c r="A1294" s="72">
        <v>12421002004</v>
      </c>
      <c r="B1294" s="69" t="s">
        <v>179</v>
      </c>
      <c r="C1294" s="71">
        <v>1000</v>
      </c>
    </row>
    <row r="1295" spans="1:3" ht="15">
      <c r="A1295" s="72">
        <v>12421002004</v>
      </c>
      <c r="B1295" s="106" t="s">
        <v>179</v>
      </c>
      <c r="C1295" s="71">
        <v>1000</v>
      </c>
    </row>
    <row r="1296" spans="1:3" ht="15">
      <c r="A1296" s="112">
        <v>12411002013</v>
      </c>
      <c r="B1296" s="111" t="s">
        <v>178</v>
      </c>
      <c r="C1296" s="110">
        <v>4224.59</v>
      </c>
    </row>
    <row r="1297" spans="1:3" ht="15">
      <c r="A1297" s="72">
        <v>12411001011</v>
      </c>
      <c r="B1297" s="69" t="s">
        <v>177</v>
      </c>
      <c r="C1297" s="68">
        <v>990</v>
      </c>
    </row>
    <row r="1298" spans="1:3" ht="15">
      <c r="A1298" s="72">
        <v>12411001011</v>
      </c>
      <c r="B1298" s="69" t="s">
        <v>175</v>
      </c>
      <c r="C1298" s="68">
        <v>853.45</v>
      </c>
    </row>
    <row r="1299" spans="1:3" ht="15">
      <c r="A1299" s="72" t="s">
        <v>140</v>
      </c>
      <c r="B1299" s="69" t="s">
        <v>176</v>
      </c>
      <c r="C1299" s="68">
        <v>1085.48</v>
      </c>
    </row>
    <row r="1300" spans="1:3" ht="15">
      <c r="A1300" s="72" t="s">
        <v>140</v>
      </c>
      <c r="B1300" s="69" t="s">
        <v>141</v>
      </c>
      <c r="C1300" s="99">
        <v>1343.97</v>
      </c>
    </row>
    <row r="1301" spans="1:3" ht="15">
      <c r="A1301" s="72">
        <v>12411001011</v>
      </c>
      <c r="B1301" s="69" t="s">
        <v>175</v>
      </c>
      <c r="C1301" s="71">
        <v>939.66</v>
      </c>
    </row>
    <row r="1302" spans="1:3" ht="15">
      <c r="A1302" s="72">
        <v>12411001014</v>
      </c>
      <c r="B1302" s="106" t="s">
        <v>174</v>
      </c>
      <c r="C1302" s="71">
        <v>3362.07</v>
      </c>
    </row>
    <row r="1303" spans="1:3" ht="15">
      <c r="A1303" s="72">
        <v>12411003010</v>
      </c>
      <c r="B1303" s="69" t="s">
        <v>173</v>
      </c>
      <c r="C1303" s="71">
        <v>2241.38</v>
      </c>
    </row>
    <row r="1304" spans="1:3" ht="15">
      <c r="A1304" s="109" t="s">
        <v>140</v>
      </c>
      <c r="B1304" s="108" t="s">
        <v>172</v>
      </c>
      <c r="C1304" s="107">
        <v>81.9</v>
      </c>
    </row>
    <row r="1305" spans="1:3" ht="15">
      <c r="A1305" s="72" t="s">
        <v>140</v>
      </c>
      <c r="B1305" s="69" t="s">
        <v>171</v>
      </c>
      <c r="C1305" s="71">
        <v>2318.84</v>
      </c>
    </row>
    <row r="1306" spans="1:3" ht="15">
      <c r="A1306" s="72">
        <v>12411001054</v>
      </c>
      <c r="B1306" s="103" t="s">
        <v>170</v>
      </c>
      <c r="C1306" s="68">
        <v>9976</v>
      </c>
    </row>
    <row r="1307" spans="1:3" ht="15">
      <c r="A1307" s="72" t="s">
        <v>140</v>
      </c>
      <c r="B1307" s="69" t="s">
        <v>169</v>
      </c>
      <c r="C1307" s="71">
        <v>1650</v>
      </c>
    </row>
    <row r="1308" spans="1:3" ht="15">
      <c r="A1308" s="72">
        <v>12411001070</v>
      </c>
      <c r="B1308" s="69" t="s">
        <v>168</v>
      </c>
      <c r="C1308" s="68">
        <v>2326.72</v>
      </c>
    </row>
    <row r="1309" spans="1:3" ht="15">
      <c r="A1309" s="72">
        <v>12411003002</v>
      </c>
      <c r="B1309" s="106" t="s">
        <v>167</v>
      </c>
      <c r="C1309" s="71">
        <v>6293.1</v>
      </c>
    </row>
    <row r="1310" spans="1:3" ht="15">
      <c r="A1310" s="72">
        <v>12411001005</v>
      </c>
      <c r="B1310" s="102" t="s">
        <v>71</v>
      </c>
      <c r="C1310" s="71">
        <v>1080</v>
      </c>
    </row>
    <row r="1311" spans="1:3" ht="15">
      <c r="A1311" s="72">
        <v>12411001011</v>
      </c>
      <c r="B1311" s="102" t="s">
        <v>166</v>
      </c>
      <c r="C1311" s="68">
        <v>1500</v>
      </c>
    </row>
    <row r="1312" spans="1:3" ht="15">
      <c r="A1312" s="72">
        <v>12411001013</v>
      </c>
      <c r="B1312" s="69" t="s">
        <v>165</v>
      </c>
      <c r="C1312" s="68">
        <v>2262</v>
      </c>
    </row>
    <row r="1313" spans="1:3" ht="15">
      <c r="A1313" s="72">
        <v>12411001013</v>
      </c>
      <c r="B1313" s="69" t="s">
        <v>164</v>
      </c>
      <c r="C1313" s="71">
        <v>1950</v>
      </c>
    </row>
    <row r="1314" spans="1:3" ht="15">
      <c r="A1314" s="72">
        <v>12411001065</v>
      </c>
      <c r="B1314" s="106" t="s">
        <v>163</v>
      </c>
      <c r="C1314" s="71">
        <v>850</v>
      </c>
    </row>
    <row r="1315" spans="1:3" ht="15">
      <c r="A1315" s="72">
        <v>12411003001</v>
      </c>
      <c r="B1315" s="69" t="s">
        <v>160</v>
      </c>
      <c r="C1315" s="68">
        <v>3689.66</v>
      </c>
    </row>
    <row r="1316" spans="1:3" ht="15">
      <c r="A1316" s="72">
        <v>12411003073</v>
      </c>
      <c r="B1316" s="69" t="s">
        <v>162</v>
      </c>
      <c r="C1316" s="68">
        <v>775.86</v>
      </c>
    </row>
    <row r="1317" spans="1:3" ht="15">
      <c r="A1317" s="72">
        <v>12411002017</v>
      </c>
      <c r="B1317" s="69" t="s">
        <v>161</v>
      </c>
      <c r="C1317" s="71">
        <v>1250</v>
      </c>
    </row>
    <row r="1318" spans="1:3" ht="15">
      <c r="A1318" s="72">
        <v>12411002017</v>
      </c>
      <c r="B1318" s="69" t="s">
        <v>161</v>
      </c>
      <c r="C1318" s="71">
        <v>1250</v>
      </c>
    </row>
    <row r="1319" spans="1:3" ht="15">
      <c r="A1319" s="72">
        <v>12411003001</v>
      </c>
      <c r="B1319" s="69" t="s">
        <v>160</v>
      </c>
      <c r="C1319" s="68">
        <v>2974.14</v>
      </c>
    </row>
    <row r="1320" spans="1:3" ht="15">
      <c r="A1320" s="72">
        <v>12411002004</v>
      </c>
      <c r="B1320" s="69" t="s">
        <v>159</v>
      </c>
      <c r="C1320" s="68">
        <v>612.07</v>
      </c>
    </row>
    <row r="1321" spans="1:3" ht="15">
      <c r="A1321" s="72">
        <v>12411002004</v>
      </c>
      <c r="B1321" s="69" t="s">
        <v>159</v>
      </c>
      <c r="C1321" s="68">
        <v>612.07</v>
      </c>
    </row>
    <row r="1322" spans="1:3" ht="24">
      <c r="A1322" s="72">
        <v>12411002002</v>
      </c>
      <c r="B1322" s="69" t="s">
        <v>158</v>
      </c>
      <c r="C1322" s="68">
        <v>9396.55</v>
      </c>
    </row>
    <row r="1323" spans="1:3" ht="15">
      <c r="A1323" s="72">
        <v>12411002013</v>
      </c>
      <c r="B1323" s="69" t="s">
        <v>157</v>
      </c>
      <c r="C1323" s="71">
        <v>9913.79</v>
      </c>
    </row>
    <row r="1324" spans="1:3" ht="15">
      <c r="A1324" s="72">
        <v>12411001024</v>
      </c>
      <c r="B1324" s="69" t="s">
        <v>156</v>
      </c>
      <c r="C1324" s="68">
        <v>1050</v>
      </c>
    </row>
    <row r="1325" spans="1:3" ht="15">
      <c r="A1325" s="72">
        <v>12411003066</v>
      </c>
      <c r="B1325" s="69" t="s">
        <v>155</v>
      </c>
      <c r="C1325" s="68">
        <v>19944.7</v>
      </c>
    </row>
    <row r="1326" spans="1:3" ht="15">
      <c r="A1326" s="72">
        <v>12411003002</v>
      </c>
      <c r="B1326" s="69" t="s">
        <v>154</v>
      </c>
      <c r="C1326" s="99">
        <v>3448.28</v>
      </c>
    </row>
    <row r="1327" spans="1:3" ht="15">
      <c r="A1327" s="72">
        <v>12411003017</v>
      </c>
      <c r="B1327" s="69" t="s">
        <v>153</v>
      </c>
      <c r="C1327" s="68">
        <v>1250</v>
      </c>
    </row>
    <row r="1328" spans="1:3" ht="15">
      <c r="A1328" s="72">
        <v>12411003017</v>
      </c>
      <c r="B1328" s="69" t="s">
        <v>152</v>
      </c>
      <c r="C1328" s="68">
        <v>1724.14</v>
      </c>
    </row>
    <row r="1329" spans="1:3" ht="15">
      <c r="A1329" s="72">
        <v>12411001013</v>
      </c>
      <c r="B1329" s="69" t="s">
        <v>148</v>
      </c>
      <c r="C1329" s="104">
        <v>2331.9</v>
      </c>
    </row>
    <row r="1330" spans="1:3" ht="15">
      <c r="A1330" s="72">
        <v>12411003002</v>
      </c>
      <c r="B1330" s="69" t="s">
        <v>151</v>
      </c>
      <c r="C1330" s="99">
        <v>5344.83</v>
      </c>
    </row>
    <row r="1331" spans="1:3" ht="15">
      <c r="A1331" s="72">
        <v>12411003052</v>
      </c>
      <c r="B1331" s="69" t="s">
        <v>150</v>
      </c>
      <c r="C1331" s="68">
        <v>1896.55</v>
      </c>
    </row>
    <row r="1332" spans="1:3" ht="15">
      <c r="A1332" s="72">
        <v>12411001010</v>
      </c>
      <c r="B1332" s="105" t="s">
        <v>149</v>
      </c>
      <c r="C1332" s="68">
        <v>5684.27</v>
      </c>
    </row>
    <row r="1333" spans="1:3" ht="15">
      <c r="A1333" s="72">
        <v>12411001013</v>
      </c>
      <c r="B1333" s="69" t="s">
        <v>148</v>
      </c>
      <c r="C1333" s="104">
        <v>3605.09</v>
      </c>
    </row>
    <row r="1334" spans="1:3" ht="15">
      <c r="A1334" s="72">
        <v>12411001054</v>
      </c>
      <c r="B1334" s="103" t="s">
        <v>147</v>
      </c>
      <c r="C1334" s="68">
        <v>23591.16</v>
      </c>
    </row>
    <row r="1335" spans="1:3" ht="15">
      <c r="A1335" s="72">
        <v>12411001054</v>
      </c>
      <c r="B1335" s="103" t="s">
        <v>147</v>
      </c>
      <c r="C1335" s="68">
        <v>23591.16</v>
      </c>
    </row>
    <row r="1336" spans="1:3" ht="15">
      <c r="A1336" s="72">
        <v>12411001070</v>
      </c>
      <c r="B1336" s="102" t="s">
        <v>146</v>
      </c>
      <c r="C1336" s="71">
        <v>4026.21</v>
      </c>
    </row>
    <row r="1337" spans="1:3" ht="15">
      <c r="A1337" s="72">
        <v>12411001076</v>
      </c>
      <c r="B1337" s="69" t="s">
        <v>145</v>
      </c>
      <c r="C1337" s="68">
        <v>1994.01</v>
      </c>
    </row>
    <row r="1338" spans="1:3" ht="15">
      <c r="A1338" s="72">
        <v>12411001076</v>
      </c>
      <c r="B1338" s="69" t="s">
        <v>145</v>
      </c>
      <c r="C1338" s="68">
        <v>1994.01</v>
      </c>
    </row>
    <row r="1339" spans="1:3" ht="15">
      <c r="A1339" s="72">
        <v>12411001076</v>
      </c>
      <c r="B1339" s="69" t="s">
        <v>145</v>
      </c>
      <c r="C1339" s="68">
        <v>1994.01</v>
      </c>
    </row>
    <row r="1340" spans="1:3" ht="15">
      <c r="A1340" s="72">
        <v>12411001076</v>
      </c>
      <c r="B1340" s="69" t="s">
        <v>145</v>
      </c>
      <c r="C1340" s="68">
        <v>1994.01</v>
      </c>
    </row>
    <row r="1341" spans="1:3" ht="15">
      <c r="A1341" s="72">
        <v>12411001076</v>
      </c>
      <c r="B1341" s="69" t="s">
        <v>145</v>
      </c>
      <c r="C1341" s="68">
        <v>1994.01</v>
      </c>
    </row>
    <row r="1342" spans="1:3" ht="15">
      <c r="A1342" s="72">
        <v>12411001076</v>
      </c>
      <c r="B1342" s="69" t="s">
        <v>145</v>
      </c>
      <c r="C1342" s="68">
        <v>1994.01</v>
      </c>
    </row>
    <row r="1343" spans="1:3" ht="15">
      <c r="A1343" s="72">
        <v>12411001076</v>
      </c>
      <c r="B1343" s="69" t="s">
        <v>145</v>
      </c>
      <c r="C1343" s="68">
        <v>1994.01</v>
      </c>
    </row>
    <row r="1344" spans="1:3" ht="15">
      <c r="A1344" s="72">
        <v>12411001076</v>
      </c>
      <c r="B1344" s="69" t="s">
        <v>145</v>
      </c>
      <c r="C1344" s="68">
        <v>1994.01</v>
      </c>
    </row>
    <row r="1345" spans="1:3" ht="15">
      <c r="A1345" s="72">
        <v>12411001076</v>
      </c>
      <c r="B1345" s="69" t="s">
        <v>145</v>
      </c>
      <c r="C1345" s="68">
        <v>1994.01</v>
      </c>
    </row>
    <row r="1346" spans="1:3" ht="15">
      <c r="A1346" s="72">
        <v>12411001076</v>
      </c>
      <c r="B1346" s="69" t="s">
        <v>145</v>
      </c>
      <c r="C1346" s="68">
        <v>1994.01</v>
      </c>
    </row>
    <row r="1347" spans="1:3" ht="15">
      <c r="A1347" s="72">
        <v>12411001076</v>
      </c>
      <c r="B1347" s="69" t="s">
        <v>145</v>
      </c>
      <c r="C1347" s="68">
        <v>1994.01</v>
      </c>
    </row>
    <row r="1348" spans="1:3" ht="15">
      <c r="A1348" s="72">
        <v>12411001076</v>
      </c>
      <c r="B1348" s="69" t="s">
        <v>145</v>
      </c>
      <c r="C1348" s="68">
        <v>1994.01</v>
      </c>
    </row>
    <row r="1349" spans="1:3" ht="15">
      <c r="A1349" s="72">
        <v>12411001076</v>
      </c>
      <c r="B1349" s="69" t="s">
        <v>145</v>
      </c>
      <c r="C1349" s="68">
        <v>1994.01</v>
      </c>
    </row>
    <row r="1350" spans="1:3" ht="15">
      <c r="A1350" s="72">
        <v>12411001076</v>
      </c>
      <c r="B1350" s="69" t="s">
        <v>145</v>
      </c>
      <c r="C1350" s="68">
        <v>1994.01</v>
      </c>
    </row>
    <row r="1351" spans="1:3" ht="15">
      <c r="A1351" s="72">
        <v>12411001076</v>
      </c>
      <c r="B1351" s="69" t="s">
        <v>145</v>
      </c>
      <c r="C1351" s="68">
        <v>1994.01</v>
      </c>
    </row>
    <row r="1352" spans="1:3" ht="15">
      <c r="A1352" s="72">
        <v>12411001076</v>
      </c>
      <c r="B1352" s="69" t="s">
        <v>145</v>
      </c>
      <c r="C1352" s="68">
        <v>1994.01</v>
      </c>
    </row>
    <row r="1353" spans="1:3" ht="15">
      <c r="A1353" s="72">
        <v>12411001076</v>
      </c>
      <c r="B1353" s="69" t="s">
        <v>145</v>
      </c>
      <c r="C1353" s="68">
        <v>1994.01</v>
      </c>
    </row>
    <row r="1354" spans="1:3" ht="15">
      <c r="A1354" s="72">
        <v>12411001076</v>
      </c>
      <c r="B1354" s="69" t="s">
        <v>145</v>
      </c>
      <c r="C1354" s="68">
        <v>1994.01</v>
      </c>
    </row>
    <row r="1355" spans="1:3" ht="15">
      <c r="A1355" s="72">
        <v>12411001076</v>
      </c>
      <c r="B1355" s="69" t="s">
        <v>145</v>
      </c>
      <c r="C1355" s="68">
        <v>1994.01</v>
      </c>
    </row>
    <row r="1356" spans="1:3" ht="15">
      <c r="A1356" s="72">
        <v>12411001076</v>
      </c>
      <c r="B1356" s="69" t="s">
        <v>145</v>
      </c>
      <c r="C1356" s="68">
        <v>1994.01</v>
      </c>
    </row>
    <row r="1357" spans="1:3" ht="15">
      <c r="A1357" s="72">
        <v>12411001076</v>
      </c>
      <c r="B1357" s="69" t="s">
        <v>145</v>
      </c>
      <c r="C1357" s="68">
        <v>1994.01</v>
      </c>
    </row>
    <row r="1358" spans="1:3" ht="15">
      <c r="A1358" s="72">
        <v>12411001076</v>
      </c>
      <c r="B1358" s="69" t="s">
        <v>145</v>
      </c>
      <c r="C1358" s="68">
        <v>1994.01</v>
      </c>
    </row>
    <row r="1359" spans="1:3" ht="15">
      <c r="A1359" s="72">
        <v>12411001076</v>
      </c>
      <c r="B1359" s="69" t="s">
        <v>145</v>
      </c>
      <c r="C1359" s="68">
        <v>1994.01</v>
      </c>
    </row>
    <row r="1360" spans="1:3" ht="15">
      <c r="A1360" s="72">
        <v>12411001076</v>
      </c>
      <c r="B1360" s="69" t="s">
        <v>145</v>
      </c>
      <c r="C1360" s="68">
        <v>1994.01</v>
      </c>
    </row>
    <row r="1361" spans="1:3" ht="15">
      <c r="A1361" s="72">
        <v>12411001076</v>
      </c>
      <c r="B1361" s="69" t="s">
        <v>145</v>
      </c>
      <c r="C1361" s="68">
        <v>1994.01</v>
      </c>
    </row>
    <row r="1362" spans="1:3" ht="15">
      <c r="A1362" s="72">
        <v>12411001076</v>
      </c>
      <c r="B1362" s="69" t="s">
        <v>145</v>
      </c>
      <c r="C1362" s="68">
        <v>1994.01</v>
      </c>
    </row>
    <row r="1363" spans="1:3" ht="15">
      <c r="A1363" s="72">
        <v>12411001076</v>
      </c>
      <c r="B1363" s="69" t="s">
        <v>145</v>
      </c>
      <c r="C1363" s="68">
        <v>1994.01</v>
      </c>
    </row>
    <row r="1364" spans="1:3" ht="15">
      <c r="A1364" s="72">
        <v>12411001076</v>
      </c>
      <c r="B1364" s="69" t="s">
        <v>145</v>
      </c>
      <c r="C1364" s="68">
        <v>1994.01</v>
      </c>
    </row>
    <row r="1365" spans="1:3" ht="15">
      <c r="A1365" s="72">
        <v>12411001076</v>
      </c>
      <c r="B1365" s="69" t="s">
        <v>145</v>
      </c>
      <c r="C1365" s="68">
        <v>1994.01</v>
      </c>
    </row>
    <row r="1366" spans="1:3" ht="15">
      <c r="A1366" s="72">
        <v>12411001076</v>
      </c>
      <c r="B1366" s="69" t="s">
        <v>145</v>
      </c>
      <c r="C1366" s="68">
        <v>1994.01</v>
      </c>
    </row>
    <row r="1367" spans="1:3" ht="15">
      <c r="A1367" s="72">
        <v>12411001076</v>
      </c>
      <c r="B1367" s="69" t="s">
        <v>145</v>
      </c>
      <c r="C1367" s="68">
        <v>1994.01</v>
      </c>
    </row>
    <row r="1368" spans="1:3" ht="15">
      <c r="A1368" s="72">
        <v>12411001076</v>
      </c>
      <c r="B1368" s="69" t="s">
        <v>145</v>
      </c>
      <c r="C1368" s="68">
        <v>1994.01</v>
      </c>
    </row>
    <row r="1369" spans="1:3" ht="15">
      <c r="A1369" s="72">
        <v>12411001076</v>
      </c>
      <c r="B1369" s="69" t="s">
        <v>145</v>
      </c>
      <c r="C1369" s="68">
        <v>1994.01</v>
      </c>
    </row>
    <row r="1370" spans="1:3" ht="15">
      <c r="A1370" s="72">
        <v>12411001076</v>
      </c>
      <c r="B1370" s="69" t="s">
        <v>145</v>
      </c>
      <c r="C1370" s="68">
        <v>1994.01</v>
      </c>
    </row>
    <row r="1371" spans="1:3" ht="15">
      <c r="A1371" s="72">
        <v>12411001076</v>
      </c>
      <c r="B1371" s="69" t="s">
        <v>145</v>
      </c>
      <c r="C1371" s="68">
        <v>1994.01</v>
      </c>
    </row>
    <row r="1372" spans="1:3" ht="15">
      <c r="A1372" s="72">
        <v>12411001076</v>
      </c>
      <c r="B1372" s="69" t="s">
        <v>145</v>
      </c>
      <c r="C1372" s="68">
        <v>1994.01</v>
      </c>
    </row>
    <row r="1373" spans="1:3" ht="15">
      <c r="A1373" s="72">
        <v>12411001076</v>
      </c>
      <c r="B1373" s="69" t="s">
        <v>145</v>
      </c>
      <c r="C1373" s="68">
        <v>1994.01</v>
      </c>
    </row>
    <row r="1374" spans="1:3" ht="15">
      <c r="A1374" s="72">
        <v>12411001076</v>
      </c>
      <c r="B1374" s="69" t="s">
        <v>145</v>
      </c>
      <c r="C1374" s="68">
        <v>1994.01</v>
      </c>
    </row>
    <row r="1375" spans="1:3" ht="15">
      <c r="A1375" s="72">
        <v>12411001076</v>
      </c>
      <c r="B1375" s="69" t="s">
        <v>145</v>
      </c>
      <c r="C1375" s="68">
        <v>1994.01</v>
      </c>
    </row>
    <row r="1376" spans="1:3" ht="15">
      <c r="A1376" s="72">
        <v>12411001076</v>
      </c>
      <c r="B1376" s="69" t="s">
        <v>145</v>
      </c>
      <c r="C1376" s="68">
        <v>1994.01</v>
      </c>
    </row>
    <row r="1377" spans="1:3" ht="15">
      <c r="A1377" s="72">
        <v>12411002023</v>
      </c>
      <c r="B1377" s="69" t="s">
        <v>144</v>
      </c>
      <c r="C1377" s="68">
        <v>23540.08</v>
      </c>
    </row>
    <row r="1378" spans="1:3" ht="15">
      <c r="A1378" s="72">
        <v>12411002033</v>
      </c>
      <c r="B1378" s="69" t="s">
        <v>143</v>
      </c>
      <c r="C1378" s="68">
        <v>12038.98</v>
      </c>
    </row>
    <row r="1379" spans="1:3" ht="12" customHeight="1">
      <c r="A1379" s="72"/>
      <c r="B1379" s="69" t="s">
        <v>142</v>
      </c>
      <c r="C1379" s="69" t="s">
        <v>140</v>
      </c>
    </row>
    <row r="1380" spans="1:3" ht="12" customHeight="1">
      <c r="A1380" s="72"/>
      <c r="B1380" s="69" t="s">
        <v>141</v>
      </c>
      <c r="C1380" s="69" t="s">
        <v>140</v>
      </c>
    </row>
    <row r="1381" spans="1:3" ht="24">
      <c r="A1381" s="72">
        <v>12411002013</v>
      </c>
      <c r="B1381" s="69" t="s">
        <v>139</v>
      </c>
      <c r="C1381" s="99">
        <v>14200</v>
      </c>
    </row>
    <row r="1382" spans="1:3" ht="15">
      <c r="A1382" s="72">
        <v>12411002002</v>
      </c>
      <c r="B1382" s="69" t="s">
        <v>138</v>
      </c>
      <c r="C1382" s="99">
        <v>7279</v>
      </c>
    </row>
    <row r="1383" spans="1:3" ht="24">
      <c r="A1383" s="72">
        <v>12411002002</v>
      </c>
      <c r="B1383" s="69" t="s">
        <v>137</v>
      </c>
      <c r="C1383" s="99">
        <v>7163</v>
      </c>
    </row>
    <row r="1384" spans="1:3" ht="15">
      <c r="A1384" s="72">
        <v>12411001077</v>
      </c>
      <c r="B1384" s="69" t="s">
        <v>136</v>
      </c>
      <c r="C1384" s="99">
        <v>2903.48</v>
      </c>
    </row>
    <row r="1385" spans="1:3" ht="15">
      <c r="A1385" s="72">
        <v>12411001014</v>
      </c>
      <c r="B1385" s="69" t="s">
        <v>135</v>
      </c>
      <c r="C1385" s="99">
        <v>3509</v>
      </c>
    </row>
    <row r="1386" spans="1:3" ht="15">
      <c r="A1386" s="72">
        <v>12411001005</v>
      </c>
      <c r="B1386" s="69" t="s">
        <v>134</v>
      </c>
      <c r="C1386" s="99">
        <v>700</v>
      </c>
    </row>
    <row r="1387" spans="1:3" ht="15">
      <c r="A1387" s="72">
        <v>12411001005</v>
      </c>
      <c r="B1387" s="69" t="s">
        <v>134</v>
      </c>
      <c r="C1387" s="99">
        <v>700</v>
      </c>
    </row>
    <row r="1388" spans="1:3" ht="15">
      <c r="A1388" s="72">
        <v>12411001005</v>
      </c>
      <c r="B1388" s="69" t="s">
        <v>134</v>
      </c>
      <c r="C1388" s="99">
        <v>700</v>
      </c>
    </row>
    <row r="1389" spans="1:3" ht="15">
      <c r="A1389" s="72">
        <v>12411001005</v>
      </c>
      <c r="B1389" s="69" t="s">
        <v>134</v>
      </c>
      <c r="C1389" s="99">
        <v>700</v>
      </c>
    </row>
    <row r="1390" spans="1:3" ht="15">
      <c r="A1390" s="72">
        <v>12411001005</v>
      </c>
      <c r="B1390" s="69" t="s">
        <v>134</v>
      </c>
      <c r="C1390" s="99">
        <v>700</v>
      </c>
    </row>
    <row r="1391" spans="1:3" ht="15">
      <c r="A1391" s="72">
        <v>12411001002</v>
      </c>
      <c r="B1391" s="69" t="s">
        <v>133</v>
      </c>
      <c r="C1391" s="99">
        <v>599</v>
      </c>
    </row>
    <row r="1392" spans="1:3" ht="15">
      <c r="A1392" s="72">
        <v>12411001002</v>
      </c>
      <c r="B1392" s="69" t="s">
        <v>132</v>
      </c>
      <c r="C1392" s="99">
        <v>1099.01</v>
      </c>
    </row>
    <row r="1393" spans="1:3" ht="15">
      <c r="A1393" s="72">
        <v>12411001037</v>
      </c>
      <c r="B1393" s="69" t="s">
        <v>131</v>
      </c>
      <c r="C1393" s="99">
        <v>4800</v>
      </c>
    </row>
    <row r="1394" spans="1:3" ht="15">
      <c r="A1394" s="72">
        <v>12411002013</v>
      </c>
      <c r="B1394" s="69" t="s">
        <v>130</v>
      </c>
      <c r="C1394" s="99">
        <v>13800</v>
      </c>
    </row>
    <row r="1395" spans="1:3" ht="15">
      <c r="A1395" s="72">
        <v>12411001003</v>
      </c>
      <c r="B1395" s="69" t="s">
        <v>129</v>
      </c>
      <c r="C1395" s="99">
        <v>1000</v>
      </c>
    </row>
    <row r="1396" spans="1:3" ht="15">
      <c r="A1396" s="72">
        <v>12411002002</v>
      </c>
      <c r="B1396" s="69" t="s">
        <v>128</v>
      </c>
      <c r="C1396" s="99">
        <v>7887.98</v>
      </c>
    </row>
    <row r="1397" spans="1:3" ht="15">
      <c r="A1397" s="72">
        <v>12411002002</v>
      </c>
      <c r="B1397" s="69" t="s">
        <v>127</v>
      </c>
      <c r="C1397" s="99">
        <v>11585.85</v>
      </c>
    </row>
    <row r="1398" spans="1:3" ht="15">
      <c r="A1398" s="72">
        <v>12411002001</v>
      </c>
      <c r="B1398" s="69" t="s">
        <v>126</v>
      </c>
      <c r="C1398" s="99">
        <v>10892.4</v>
      </c>
    </row>
    <row r="1399" spans="1:3" ht="15">
      <c r="A1399" s="72">
        <v>12411003010</v>
      </c>
      <c r="B1399" s="69" t="s">
        <v>125</v>
      </c>
      <c r="C1399" s="99">
        <v>1499.99</v>
      </c>
    </row>
    <row r="1400" spans="1:3" ht="15">
      <c r="A1400" s="72">
        <v>12411003004</v>
      </c>
      <c r="B1400" s="69" t="s">
        <v>124</v>
      </c>
      <c r="C1400" s="99">
        <v>1160</v>
      </c>
    </row>
    <row r="1401" spans="1:3" ht="15">
      <c r="A1401" s="72">
        <v>12411001010</v>
      </c>
      <c r="B1401" s="69" t="s">
        <v>123</v>
      </c>
      <c r="C1401" s="99">
        <v>3100.68</v>
      </c>
    </row>
    <row r="1402" spans="1:3" ht="15">
      <c r="A1402" s="72">
        <v>12411001001</v>
      </c>
      <c r="B1402" s="69" t="s">
        <v>122</v>
      </c>
      <c r="C1402" s="99">
        <v>330</v>
      </c>
    </row>
    <row r="1403" spans="1:3" ht="15">
      <c r="A1403" s="72">
        <v>12411003003</v>
      </c>
      <c r="B1403" s="69" t="s">
        <v>121</v>
      </c>
      <c r="C1403" s="99">
        <v>83.59</v>
      </c>
    </row>
    <row r="1404" spans="1:3" ht="15">
      <c r="A1404" s="72">
        <v>12411001007</v>
      </c>
      <c r="B1404" s="101" t="s">
        <v>120</v>
      </c>
      <c r="C1404" s="68">
        <v>4899.99</v>
      </c>
    </row>
    <row r="1405" spans="1:3" ht="15">
      <c r="A1405" s="72">
        <v>12411001010</v>
      </c>
      <c r="B1405" s="69" t="s">
        <v>119</v>
      </c>
      <c r="C1405" s="68">
        <v>3840.33</v>
      </c>
    </row>
    <row r="1406" spans="1:3" ht="15">
      <c r="A1406" s="72">
        <v>12411001014</v>
      </c>
      <c r="B1406" s="69" t="s">
        <v>118</v>
      </c>
      <c r="C1406" s="68">
        <v>1468.99</v>
      </c>
    </row>
    <row r="1407" spans="1:3" ht="15">
      <c r="A1407" s="72">
        <v>12411003001</v>
      </c>
      <c r="B1407" s="69" t="s">
        <v>117</v>
      </c>
      <c r="C1407" s="68">
        <f>1163.79*1.16</f>
        <v>1349.9963999999998</v>
      </c>
    </row>
    <row r="1408" spans="1:3" ht="15">
      <c r="A1408" s="72" t="s">
        <v>116</v>
      </c>
      <c r="B1408" s="69" t="s">
        <v>115</v>
      </c>
      <c r="C1408" s="68">
        <f>2068.97*1.16-0.01</f>
        <v>2399.9951999999994</v>
      </c>
    </row>
    <row r="1409" spans="1:3" ht="15">
      <c r="A1409" s="72" t="s">
        <v>113</v>
      </c>
      <c r="B1409" s="69" t="s">
        <v>114</v>
      </c>
      <c r="C1409" s="68">
        <f>4877.87*1.16</f>
        <v>5658.329199999999</v>
      </c>
    </row>
    <row r="1410" spans="1:3" ht="15">
      <c r="A1410" s="72" t="s">
        <v>113</v>
      </c>
      <c r="B1410" s="69" t="s">
        <v>112</v>
      </c>
      <c r="C1410" s="68">
        <f>1890*1.16</f>
        <v>2192.3999999999996</v>
      </c>
    </row>
    <row r="1411" spans="1:3" ht="15">
      <c r="A1411" s="72" t="s">
        <v>98</v>
      </c>
      <c r="B1411" s="69" t="s">
        <v>112</v>
      </c>
      <c r="C1411" s="68">
        <f>1890*1.16</f>
        <v>2192.3999999999996</v>
      </c>
    </row>
    <row r="1412" spans="1:3" ht="15">
      <c r="A1412" s="72" t="s">
        <v>63</v>
      </c>
      <c r="B1412" s="69" t="s">
        <v>111</v>
      </c>
      <c r="C1412" s="68">
        <f>16280*1.16</f>
        <v>18884.8</v>
      </c>
    </row>
    <row r="1413" spans="1:3" ht="15">
      <c r="A1413" s="72">
        <v>12411001061</v>
      </c>
      <c r="B1413" s="69" t="s">
        <v>110</v>
      </c>
      <c r="C1413" s="68">
        <f>33300*1.16</f>
        <v>38628</v>
      </c>
    </row>
    <row r="1414" spans="1:3" ht="15">
      <c r="A1414" s="72" t="s">
        <v>109</v>
      </c>
      <c r="B1414" s="69" t="s">
        <v>108</v>
      </c>
      <c r="C1414" s="68">
        <v>8900</v>
      </c>
    </row>
    <row r="1415" spans="1:3" ht="15">
      <c r="A1415" s="72" t="s">
        <v>109</v>
      </c>
      <c r="B1415" s="69" t="s">
        <v>108</v>
      </c>
      <c r="C1415" s="68">
        <v>8899.99</v>
      </c>
    </row>
    <row r="1416" spans="1:3" ht="15">
      <c r="A1416" s="72">
        <v>12411003001</v>
      </c>
      <c r="B1416" s="69" t="s">
        <v>107</v>
      </c>
      <c r="C1416" s="68">
        <v>5620</v>
      </c>
    </row>
    <row r="1417" spans="1:3" ht="12.75" customHeight="1">
      <c r="A1417" s="72">
        <v>12411003010</v>
      </c>
      <c r="B1417" s="100" t="s">
        <v>106</v>
      </c>
      <c r="C1417" s="68">
        <v>1690</v>
      </c>
    </row>
    <row r="1418" spans="1:3" ht="15">
      <c r="A1418" s="72">
        <v>12411003010</v>
      </c>
      <c r="B1418" s="69" t="s">
        <v>105</v>
      </c>
      <c r="C1418" s="68">
        <v>1690</v>
      </c>
    </row>
    <row r="1419" spans="1:3" ht="15">
      <c r="A1419" s="72" t="s">
        <v>104</v>
      </c>
      <c r="B1419" s="69" t="s">
        <v>103</v>
      </c>
      <c r="C1419" s="68">
        <v>1699.01</v>
      </c>
    </row>
    <row r="1420" spans="1:3" ht="15">
      <c r="A1420" s="72" t="s">
        <v>102</v>
      </c>
      <c r="B1420" s="69" t="s">
        <v>101</v>
      </c>
      <c r="C1420" s="68">
        <v>3600</v>
      </c>
    </row>
    <row r="1421" spans="1:3" ht="15">
      <c r="A1421" s="72" t="s">
        <v>100</v>
      </c>
      <c r="B1421" s="69" t="s">
        <v>99</v>
      </c>
      <c r="C1421" s="68">
        <v>2086.73</v>
      </c>
    </row>
    <row r="1422" spans="1:3" ht="15">
      <c r="A1422" s="72" t="s">
        <v>98</v>
      </c>
      <c r="B1422" s="69" t="s">
        <v>97</v>
      </c>
      <c r="C1422" s="68">
        <v>2250</v>
      </c>
    </row>
    <row r="1423" spans="1:3" ht="15">
      <c r="A1423" s="72" t="s">
        <v>96</v>
      </c>
      <c r="B1423" s="69" t="s">
        <v>95</v>
      </c>
      <c r="C1423" s="68">
        <v>7900.01</v>
      </c>
    </row>
    <row r="1424" spans="1:3" ht="25.5" customHeight="1">
      <c r="A1424" s="72" t="s">
        <v>91</v>
      </c>
      <c r="B1424" s="100" t="s">
        <v>94</v>
      </c>
      <c r="C1424" s="68">
        <v>6500</v>
      </c>
    </row>
    <row r="1425" spans="1:3" ht="15" customHeight="1">
      <c r="A1425" s="72" t="s">
        <v>91</v>
      </c>
      <c r="B1425" s="100" t="s">
        <v>93</v>
      </c>
      <c r="C1425" s="68">
        <v>6500.01</v>
      </c>
    </row>
    <row r="1426" spans="1:3" ht="13.5" customHeight="1">
      <c r="A1426" s="72" t="s">
        <v>91</v>
      </c>
      <c r="B1426" s="100" t="s">
        <v>92</v>
      </c>
      <c r="C1426" s="68">
        <v>7900</v>
      </c>
    </row>
    <row r="1427" spans="1:3" ht="15">
      <c r="A1427" s="72" t="s">
        <v>91</v>
      </c>
      <c r="B1427" s="69" t="s">
        <v>90</v>
      </c>
      <c r="C1427" s="68">
        <v>22620</v>
      </c>
    </row>
    <row r="1428" spans="1:3" ht="15">
      <c r="A1428" s="72" t="s">
        <v>89</v>
      </c>
      <c r="B1428" s="69" t="s">
        <v>88</v>
      </c>
      <c r="C1428" s="68">
        <v>3006</v>
      </c>
    </row>
    <row r="1429" spans="1:3" ht="15">
      <c r="A1429" s="72">
        <v>12411003040</v>
      </c>
      <c r="B1429" s="92" t="s">
        <v>87</v>
      </c>
      <c r="C1429" s="99">
        <v>6600</v>
      </c>
    </row>
    <row r="1430" spans="1:3" ht="15">
      <c r="A1430" s="72">
        <v>12411003040</v>
      </c>
      <c r="B1430" s="92" t="s">
        <v>87</v>
      </c>
      <c r="C1430" s="99">
        <v>6600</v>
      </c>
    </row>
    <row r="1431" spans="1:3" ht="15">
      <c r="A1431" s="72">
        <v>12411003002</v>
      </c>
      <c r="B1431" s="92" t="s">
        <v>77</v>
      </c>
      <c r="C1431" s="99">
        <v>6399.95</v>
      </c>
    </row>
    <row r="1432" spans="1:3" ht="15">
      <c r="A1432" s="72">
        <v>12411003002</v>
      </c>
      <c r="B1432" s="92" t="s">
        <v>83</v>
      </c>
      <c r="C1432" s="99">
        <v>0</v>
      </c>
    </row>
    <row r="1433" spans="1:3" ht="15">
      <c r="A1433" s="72">
        <v>12411003002</v>
      </c>
      <c r="B1433" s="92" t="s">
        <v>82</v>
      </c>
      <c r="C1433" s="99">
        <v>0</v>
      </c>
    </row>
    <row r="1434" spans="1:3" ht="15">
      <c r="A1434" s="72">
        <v>12411003004</v>
      </c>
      <c r="B1434" s="92" t="s">
        <v>86</v>
      </c>
      <c r="C1434" s="99">
        <v>1088.37</v>
      </c>
    </row>
    <row r="1435" spans="1:3" ht="15">
      <c r="A1435" s="72">
        <v>12411003002</v>
      </c>
      <c r="B1435" s="92" t="s">
        <v>77</v>
      </c>
      <c r="C1435" s="99">
        <v>6399.95</v>
      </c>
    </row>
    <row r="1436" spans="1:3" ht="15">
      <c r="A1436" s="72">
        <v>12411003002</v>
      </c>
      <c r="B1436" s="92" t="s">
        <v>83</v>
      </c>
      <c r="C1436" s="99">
        <v>0</v>
      </c>
    </row>
    <row r="1437" spans="1:3" ht="15">
      <c r="A1437" s="72">
        <v>12411003002</v>
      </c>
      <c r="B1437" s="92" t="s">
        <v>82</v>
      </c>
      <c r="C1437" s="99">
        <v>0</v>
      </c>
    </row>
    <row r="1438" spans="1:3" ht="15">
      <c r="A1438" s="72">
        <v>12411003004</v>
      </c>
      <c r="B1438" s="92" t="s">
        <v>86</v>
      </c>
      <c r="C1438" s="99">
        <v>1088.37</v>
      </c>
    </row>
    <row r="1439" spans="1:3" ht="15">
      <c r="A1439" s="72">
        <v>12411003002</v>
      </c>
      <c r="B1439" s="92" t="s">
        <v>75</v>
      </c>
      <c r="C1439" s="99">
        <v>1850</v>
      </c>
    </row>
    <row r="1440" spans="1:3" ht="15">
      <c r="A1440" s="72">
        <v>12411003002</v>
      </c>
      <c r="B1440" s="92" t="s">
        <v>74</v>
      </c>
      <c r="C1440" s="99">
        <v>1000</v>
      </c>
    </row>
    <row r="1441" spans="1:3" ht="15">
      <c r="A1441" s="72">
        <v>12411003002</v>
      </c>
      <c r="B1441" s="92" t="s">
        <v>73</v>
      </c>
      <c r="C1441" s="99">
        <v>7620.01</v>
      </c>
    </row>
    <row r="1442" spans="1:3" ht="15">
      <c r="A1442" s="72">
        <v>12411003002</v>
      </c>
      <c r="B1442" s="92" t="s">
        <v>83</v>
      </c>
      <c r="C1442" s="99">
        <v>0</v>
      </c>
    </row>
    <row r="1443" spans="1:3" ht="15">
      <c r="A1443" s="72">
        <v>12411003002</v>
      </c>
      <c r="B1443" s="92" t="s">
        <v>82</v>
      </c>
      <c r="C1443" s="99">
        <v>0</v>
      </c>
    </row>
    <row r="1444" spans="1:3" ht="15">
      <c r="A1444" s="72">
        <v>12411003002</v>
      </c>
      <c r="B1444" s="92" t="s">
        <v>72</v>
      </c>
      <c r="C1444" s="99">
        <v>6577.88</v>
      </c>
    </row>
    <row r="1445" spans="1:3" ht="15">
      <c r="A1445" s="72">
        <v>12411003002</v>
      </c>
      <c r="B1445" s="92" t="s">
        <v>83</v>
      </c>
      <c r="C1445" s="99">
        <v>0</v>
      </c>
    </row>
    <row r="1446" spans="1:3" ht="15">
      <c r="A1446" s="72">
        <v>12411003002</v>
      </c>
      <c r="B1446" s="92" t="s">
        <v>82</v>
      </c>
      <c r="C1446" s="99">
        <v>0</v>
      </c>
    </row>
    <row r="1447" spans="1:3" ht="15">
      <c r="A1447" s="72">
        <v>12411003004</v>
      </c>
      <c r="B1447" s="92" t="s">
        <v>70</v>
      </c>
      <c r="C1447" s="99">
        <v>1167.66</v>
      </c>
    </row>
    <row r="1448" spans="1:3" ht="15">
      <c r="A1448" s="72">
        <v>12411003004</v>
      </c>
      <c r="B1448" s="92" t="s">
        <v>70</v>
      </c>
      <c r="C1448" s="99">
        <v>1167.66</v>
      </c>
    </row>
    <row r="1449" spans="1:3" ht="15">
      <c r="A1449" s="72">
        <v>12411003004</v>
      </c>
      <c r="B1449" s="92" t="s">
        <v>70</v>
      </c>
      <c r="C1449" s="99">
        <v>1167.66</v>
      </c>
    </row>
    <row r="1450" spans="1:3" ht="15">
      <c r="A1450" s="72">
        <v>12411003004</v>
      </c>
      <c r="B1450" s="92" t="s">
        <v>70</v>
      </c>
      <c r="C1450" s="99">
        <v>1167.66</v>
      </c>
    </row>
    <row r="1451" spans="1:3" ht="15">
      <c r="A1451" s="72">
        <v>12411003001</v>
      </c>
      <c r="B1451" s="92" t="s">
        <v>85</v>
      </c>
      <c r="C1451" s="99">
        <v>5750</v>
      </c>
    </row>
    <row r="1452" spans="1:3" ht="15">
      <c r="A1452" s="72">
        <v>12411003002</v>
      </c>
      <c r="B1452" s="92" t="s">
        <v>68</v>
      </c>
      <c r="C1452" s="99">
        <v>10799.99</v>
      </c>
    </row>
    <row r="1453" spans="1:3" ht="15">
      <c r="A1453" s="72">
        <v>12411003002</v>
      </c>
      <c r="B1453" s="92" t="s">
        <v>84</v>
      </c>
      <c r="C1453" s="99">
        <v>0</v>
      </c>
    </row>
    <row r="1454" spans="1:3" ht="15">
      <c r="A1454" s="72">
        <v>12411003002</v>
      </c>
      <c r="B1454" s="92" t="s">
        <v>83</v>
      </c>
      <c r="C1454" s="99">
        <v>0</v>
      </c>
    </row>
    <row r="1455" spans="1:3" ht="15">
      <c r="A1455" s="72">
        <v>12411003002</v>
      </c>
      <c r="B1455" s="92" t="s">
        <v>82</v>
      </c>
      <c r="C1455" s="99">
        <v>0</v>
      </c>
    </row>
    <row r="1456" spans="1:3" ht="15">
      <c r="A1456" s="72">
        <v>12411001012</v>
      </c>
      <c r="B1456" s="69" t="s">
        <v>79</v>
      </c>
      <c r="C1456" s="68">
        <v>449</v>
      </c>
    </row>
    <row r="1457" spans="1:3" ht="15">
      <c r="A1457" s="72">
        <v>12411001012</v>
      </c>
      <c r="B1457" s="69" t="s">
        <v>79</v>
      </c>
      <c r="C1457" s="68">
        <v>449</v>
      </c>
    </row>
    <row r="1458" spans="1:3" ht="15">
      <c r="A1458" s="72">
        <v>12411003004</v>
      </c>
      <c r="B1458" s="69" t="s">
        <v>81</v>
      </c>
      <c r="C1458" s="68">
        <v>999</v>
      </c>
    </row>
    <row r="1459" spans="1:3" ht="15">
      <c r="A1459" s="72">
        <v>12411001005</v>
      </c>
      <c r="B1459" s="69" t="s">
        <v>71</v>
      </c>
      <c r="C1459" s="68">
        <v>1718.71</v>
      </c>
    </row>
    <row r="1460" spans="1:3" ht="15">
      <c r="A1460" s="72">
        <v>12411001005</v>
      </c>
      <c r="B1460" s="69" t="s">
        <v>71</v>
      </c>
      <c r="C1460" s="68">
        <v>1718.71</v>
      </c>
    </row>
    <row r="1461" spans="1:3" ht="15">
      <c r="A1461" s="72">
        <v>12411001005</v>
      </c>
      <c r="B1461" s="69" t="s">
        <v>71</v>
      </c>
      <c r="C1461" s="68">
        <v>1718.71</v>
      </c>
    </row>
    <row r="1462" spans="1:3" ht="15">
      <c r="A1462" s="72">
        <v>12411001005</v>
      </c>
      <c r="B1462" s="69" t="s">
        <v>71</v>
      </c>
      <c r="C1462" s="68">
        <v>1718.71</v>
      </c>
    </row>
    <row r="1463" spans="1:3" ht="15">
      <c r="A1463" s="72">
        <v>12411001013</v>
      </c>
      <c r="B1463" s="69" t="s">
        <v>80</v>
      </c>
      <c r="C1463" s="68">
        <v>15776</v>
      </c>
    </row>
    <row r="1464" spans="1:3" ht="15">
      <c r="A1464" s="72"/>
      <c r="B1464" s="69"/>
      <c r="C1464" s="68"/>
    </row>
    <row r="1465" spans="1:3" ht="15">
      <c r="A1465" s="72">
        <v>12411001012</v>
      </c>
      <c r="B1465" s="69" t="s">
        <v>79</v>
      </c>
      <c r="C1465" s="68">
        <v>449</v>
      </c>
    </row>
    <row r="1466" spans="1:3" ht="15">
      <c r="A1466" s="72">
        <v>12411001012</v>
      </c>
      <c r="B1466" s="69" t="s">
        <v>79</v>
      </c>
      <c r="C1466" s="68">
        <v>449</v>
      </c>
    </row>
    <row r="1467" spans="1:3" ht="15">
      <c r="A1467" s="72">
        <v>12411001005</v>
      </c>
      <c r="B1467" s="69" t="s">
        <v>78</v>
      </c>
      <c r="C1467" s="68">
        <v>999</v>
      </c>
    </row>
    <row r="1468" spans="1:3" ht="15">
      <c r="A1468" s="72">
        <v>12411003002</v>
      </c>
      <c r="B1468" s="69" t="s">
        <v>77</v>
      </c>
      <c r="C1468" s="68">
        <v>6400</v>
      </c>
    </row>
    <row r="1469" spans="1:3" ht="15">
      <c r="A1469" s="72">
        <v>12411003004</v>
      </c>
      <c r="B1469" s="69" t="s">
        <v>76</v>
      </c>
      <c r="C1469" s="68">
        <v>1088.37</v>
      </c>
    </row>
    <row r="1470" spans="1:3" ht="15">
      <c r="A1470" s="72">
        <v>12411003002</v>
      </c>
      <c r="B1470" s="69" t="s">
        <v>77</v>
      </c>
      <c r="C1470" s="68">
        <v>6400</v>
      </c>
    </row>
    <row r="1471" spans="1:3" ht="15">
      <c r="A1471" s="72">
        <v>12411003004</v>
      </c>
      <c r="B1471" s="69" t="s">
        <v>76</v>
      </c>
      <c r="C1471" s="68">
        <v>1088.37</v>
      </c>
    </row>
    <row r="1472" spans="1:3" ht="15">
      <c r="A1472" s="72">
        <v>12411003017</v>
      </c>
      <c r="B1472" s="69" t="s">
        <v>75</v>
      </c>
      <c r="C1472" s="68">
        <v>1850</v>
      </c>
    </row>
    <row r="1473" spans="1:3" ht="15">
      <c r="A1473" s="72">
        <v>12411003002</v>
      </c>
      <c r="B1473" s="69" t="s">
        <v>74</v>
      </c>
      <c r="C1473" s="68">
        <v>1000</v>
      </c>
    </row>
    <row r="1474" spans="1:3" ht="15">
      <c r="A1474" s="72">
        <v>12411003002</v>
      </c>
      <c r="B1474" s="69" t="s">
        <v>73</v>
      </c>
      <c r="C1474" s="68">
        <v>7620.01</v>
      </c>
    </row>
    <row r="1475" spans="1:3" ht="15">
      <c r="A1475" s="72">
        <v>12411003002</v>
      </c>
      <c r="B1475" s="69" t="s">
        <v>72</v>
      </c>
      <c r="C1475" s="68">
        <v>6577.88</v>
      </c>
    </row>
    <row r="1476" spans="1:3" ht="15">
      <c r="A1476" s="72">
        <v>12411001005</v>
      </c>
      <c r="B1476" s="69" t="s">
        <v>71</v>
      </c>
      <c r="C1476" s="68">
        <v>1718.71</v>
      </c>
    </row>
    <row r="1477" spans="1:3" ht="15">
      <c r="A1477" s="72">
        <v>12411001005</v>
      </c>
      <c r="B1477" s="69" t="s">
        <v>71</v>
      </c>
      <c r="C1477" s="68">
        <v>1718.71</v>
      </c>
    </row>
    <row r="1478" spans="1:3" ht="15">
      <c r="A1478" s="72">
        <v>12411001005</v>
      </c>
      <c r="B1478" s="69" t="s">
        <v>71</v>
      </c>
      <c r="C1478" s="68">
        <v>1718.71</v>
      </c>
    </row>
    <row r="1479" spans="1:3" ht="15">
      <c r="A1479" s="72">
        <v>12411001005</v>
      </c>
      <c r="B1479" s="69" t="s">
        <v>71</v>
      </c>
      <c r="C1479" s="68">
        <v>1718.71</v>
      </c>
    </row>
    <row r="1480" spans="1:3" ht="15">
      <c r="A1480" s="72">
        <v>12411003004</v>
      </c>
      <c r="B1480" s="69" t="s">
        <v>70</v>
      </c>
      <c r="C1480" s="68">
        <v>1167.66</v>
      </c>
    </row>
    <row r="1481" spans="1:3" ht="15">
      <c r="A1481" s="72">
        <v>12411003004</v>
      </c>
      <c r="B1481" s="69" t="s">
        <v>70</v>
      </c>
      <c r="C1481" s="68">
        <v>1167.66</v>
      </c>
    </row>
    <row r="1482" spans="1:3" ht="15">
      <c r="A1482" s="72">
        <v>12411003004</v>
      </c>
      <c r="B1482" s="69" t="s">
        <v>70</v>
      </c>
      <c r="C1482" s="68">
        <v>1167.66</v>
      </c>
    </row>
    <row r="1483" spans="1:3" ht="15">
      <c r="A1483" s="72">
        <v>12411003004</v>
      </c>
      <c r="B1483" s="69" t="s">
        <v>70</v>
      </c>
      <c r="C1483" s="68">
        <v>1167.66</v>
      </c>
    </row>
    <row r="1484" spans="1:3" ht="15">
      <c r="A1484" s="72">
        <v>12411003001</v>
      </c>
      <c r="B1484" s="69" t="s">
        <v>69</v>
      </c>
      <c r="C1484" s="68">
        <v>5750</v>
      </c>
    </row>
    <row r="1485" spans="1:3" ht="15">
      <c r="A1485" s="72">
        <v>12411003002</v>
      </c>
      <c r="B1485" s="69" t="s">
        <v>68</v>
      </c>
      <c r="C1485" s="68">
        <v>10799.99</v>
      </c>
    </row>
    <row r="1486" spans="1:3" ht="15">
      <c r="A1486" s="72">
        <v>12411001013</v>
      </c>
      <c r="B1486" s="69" t="s">
        <v>67</v>
      </c>
      <c r="C1486" s="68">
        <v>15776</v>
      </c>
    </row>
    <row r="1487" spans="1:3" ht="15">
      <c r="A1487" s="72">
        <v>12411001010</v>
      </c>
      <c r="B1487" s="69" t="s">
        <v>65</v>
      </c>
      <c r="C1487" s="68">
        <v>3800</v>
      </c>
    </row>
    <row r="1488" spans="1:3" ht="15">
      <c r="A1488" s="72">
        <v>12411001010</v>
      </c>
      <c r="B1488" s="69" t="s">
        <v>65</v>
      </c>
      <c r="C1488" s="68">
        <v>3800</v>
      </c>
    </row>
    <row r="1489" spans="1:3" ht="15">
      <c r="A1489" s="72">
        <v>12411001010</v>
      </c>
      <c r="B1489" s="69" t="s">
        <v>66</v>
      </c>
      <c r="C1489" s="68">
        <v>945.01</v>
      </c>
    </row>
    <row r="1490" spans="1:3" ht="15">
      <c r="A1490" s="72">
        <v>12411001010</v>
      </c>
      <c r="B1490" s="69" t="s">
        <v>65</v>
      </c>
      <c r="C1490" s="68">
        <v>2990</v>
      </c>
    </row>
    <row r="1491" spans="1:3" ht="15">
      <c r="A1491" s="72">
        <v>12411001012</v>
      </c>
      <c r="B1491" s="69" t="s">
        <v>64</v>
      </c>
      <c r="C1491" s="68">
        <v>1281.14</v>
      </c>
    </row>
    <row r="1492" spans="1:3" ht="15">
      <c r="A1492" s="72" t="s">
        <v>63</v>
      </c>
      <c r="B1492" s="69" t="s">
        <v>62</v>
      </c>
      <c r="C1492" s="68">
        <v>14000</v>
      </c>
    </row>
    <row r="1493" spans="1:3" ht="15">
      <c r="A1493" s="72">
        <v>12411001012</v>
      </c>
      <c r="B1493" s="69" t="s">
        <v>61</v>
      </c>
      <c r="C1493" s="68">
        <v>598.51</v>
      </c>
    </row>
    <row r="1494" spans="1:3" ht="15">
      <c r="A1494" s="72">
        <v>12411003001</v>
      </c>
      <c r="B1494" s="69" t="s">
        <v>60</v>
      </c>
      <c r="C1494" s="68">
        <v>5250</v>
      </c>
    </row>
    <row r="1495" spans="1:3" ht="15">
      <c r="A1495" s="72"/>
      <c r="B1495" s="69" t="s">
        <v>59</v>
      </c>
      <c r="C1495" s="68">
        <v>4575.51</v>
      </c>
    </row>
    <row r="1496" spans="1:3" ht="36">
      <c r="A1496" s="72">
        <v>12411003002</v>
      </c>
      <c r="B1496" s="69" t="s">
        <v>58</v>
      </c>
      <c r="C1496" s="68">
        <v>8200.01</v>
      </c>
    </row>
    <row r="1497" spans="1:3" ht="36">
      <c r="A1497" s="72">
        <v>12411003002</v>
      </c>
      <c r="B1497" s="69" t="s">
        <v>58</v>
      </c>
      <c r="C1497" s="68">
        <v>8200.01</v>
      </c>
    </row>
    <row r="1498" spans="1:3" ht="48">
      <c r="A1498" s="72">
        <v>12411003002</v>
      </c>
      <c r="B1498" s="69" t="s">
        <v>57</v>
      </c>
      <c r="C1498" s="68">
        <v>8200.01</v>
      </c>
    </row>
    <row r="1499" spans="1:3" ht="15">
      <c r="A1499" s="72">
        <v>12411003002</v>
      </c>
      <c r="B1499" s="69" t="s">
        <v>56</v>
      </c>
      <c r="C1499" s="68">
        <v>12010</v>
      </c>
    </row>
    <row r="1500" spans="1:3" ht="41.25" customHeight="1">
      <c r="A1500" s="72">
        <v>12411003002</v>
      </c>
      <c r="B1500" s="69" t="s">
        <v>55</v>
      </c>
      <c r="C1500" s="68">
        <v>16000</v>
      </c>
    </row>
    <row r="1501" spans="1:3" ht="15">
      <c r="A1501" s="72">
        <v>12411003004</v>
      </c>
      <c r="B1501" s="69" t="s">
        <v>54</v>
      </c>
      <c r="C1501" s="68">
        <v>3200</v>
      </c>
    </row>
    <row r="1502" spans="1:3" ht="15">
      <c r="A1502" s="72">
        <v>12411003004</v>
      </c>
      <c r="B1502" s="69" t="s">
        <v>53</v>
      </c>
      <c r="C1502" s="68">
        <v>2000</v>
      </c>
    </row>
    <row r="1503" spans="1:3" ht="15">
      <c r="A1503" s="72">
        <v>12411003017</v>
      </c>
      <c r="B1503" s="69" t="s">
        <v>52</v>
      </c>
      <c r="C1503" s="68">
        <v>1800</v>
      </c>
    </row>
    <row r="1504" spans="1:3" ht="15">
      <c r="A1504" s="72">
        <v>12411003017</v>
      </c>
      <c r="B1504" s="69" t="s">
        <v>51</v>
      </c>
      <c r="C1504" s="68">
        <v>1799.99</v>
      </c>
    </row>
    <row r="1505" spans="1:3" ht="15">
      <c r="A1505" s="72">
        <v>12411003037</v>
      </c>
      <c r="B1505" s="69" t="s">
        <v>50</v>
      </c>
      <c r="C1505" s="68">
        <v>4575.52</v>
      </c>
    </row>
    <row r="1506" spans="1:3" ht="15">
      <c r="A1506" s="72">
        <v>12411003002</v>
      </c>
      <c r="B1506" s="69" t="s">
        <v>49</v>
      </c>
      <c r="C1506" s="68">
        <v>6123.06</v>
      </c>
    </row>
    <row r="1507" spans="1:3" ht="15">
      <c r="A1507" s="91" t="s">
        <v>9</v>
      </c>
      <c r="B1507" s="90"/>
      <c r="C1507" s="98">
        <f>SUM(C123:C1506)</f>
        <v>4282952.340799988</v>
      </c>
    </row>
    <row r="1508" spans="1:3" ht="15">
      <c r="A1508" s="97"/>
      <c r="B1508" s="96"/>
      <c r="C1508" s="95"/>
    </row>
    <row r="1509" spans="1:3" ht="15">
      <c r="A1509" s="85"/>
      <c r="B1509" s="74" t="s">
        <v>48</v>
      </c>
      <c r="C1509" s="94"/>
    </row>
    <row r="1510" spans="1:3" ht="15">
      <c r="A1510" s="72">
        <v>12431001002</v>
      </c>
      <c r="B1510" s="69" t="s">
        <v>47</v>
      </c>
      <c r="C1510" s="68">
        <v>3853.45</v>
      </c>
    </row>
    <row r="1511" spans="1:3" ht="15">
      <c r="A1511" s="72">
        <v>12431001004</v>
      </c>
      <c r="B1511" s="69" t="s">
        <v>46</v>
      </c>
      <c r="C1511" s="68">
        <v>170.2</v>
      </c>
    </row>
    <row r="1512" spans="1:3" ht="15">
      <c r="A1512" s="72">
        <v>12431001004</v>
      </c>
      <c r="B1512" s="69" t="s">
        <v>44</v>
      </c>
      <c r="C1512" s="68">
        <v>170.2</v>
      </c>
    </row>
    <row r="1513" spans="1:3" ht="15">
      <c r="A1513" s="72">
        <v>12431001004</v>
      </c>
      <c r="B1513" s="92" t="s">
        <v>45</v>
      </c>
      <c r="C1513" s="68">
        <v>170.2</v>
      </c>
    </row>
    <row r="1514" spans="1:3" ht="15">
      <c r="A1514" s="72">
        <v>12431001004</v>
      </c>
      <c r="B1514" s="69" t="s">
        <v>44</v>
      </c>
      <c r="C1514" s="68">
        <v>170.2</v>
      </c>
    </row>
    <row r="1515" spans="1:3" ht="15">
      <c r="A1515" s="72">
        <v>12431001005</v>
      </c>
      <c r="B1515" s="69" t="s">
        <v>43</v>
      </c>
      <c r="C1515" s="68">
        <v>4708.62</v>
      </c>
    </row>
    <row r="1516" spans="1:3" ht="15">
      <c r="A1516" s="72">
        <v>12431001006</v>
      </c>
      <c r="B1516" s="93" t="s">
        <v>42</v>
      </c>
      <c r="C1516" s="68">
        <v>2800</v>
      </c>
    </row>
    <row r="1517" spans="1:3" ht="15">
      <c r="A1517" s="72" t="s">
        <v>40</v>
      </c>
      <c r="B1517" s="93" t="s">
        <v>41</v>
      </c>
      <c r="C1517" s="68">
        <v>4477.6</v>
      </c>
    </row>
    <row r="1518" spans="1:3" ht="15">
      <c r="A1518" s="72" t="s">
        <v>40</v>
      </c>
      <c r="B1518" s="92" t="s">
        <v>39</v>
      </c>
      <c r="C1518" s="68">
        <v>1699.73</v>
      </c>
    </row>
    <row r="1519" spans="1:3" ht="15">
      <c r="A1519" s="91" t="s">
        <v>9</v>
      </c>
      <c r="B1519" s="90"/>
      <c r="C1519" s="89">
        <f>SUM(C1510:C1518)</f>
        <v>18220.2</v>
      </c>
    </row>
    <row r="1520" spans="1:3" ht="15">
      <c r="A1520" s="88"/>
      <c r="B1520" s="87"/>
      <c r="C1520" s="86"/>
    </row>
    <row r="1521" spans="1:3" ht="15">
      <c r="A1521" s="85"/>
      <c r="B1521" s="74" t="s">
        <v>38</v>
      </c>
      <c r="C1521" s="84"/>
    </row>
    <row r="1522" spans="1:3" ht="25.5">
      <c r="A1522" s="82">
        <v>12441001</v>
      </c>
      <c r="B1522" s="83" t="s">
        <v>37</v>
      </c>
      <c r="C1522" s="71">
        <v>125000</v>
      </c>
    </row>
    <row r="1523" spans="1:3" ht="15">
      <c r="A1523" s="82">
        <v>12441001</v>
      </c>
      <c r="B1523" s="81" t="s">
        <v>36</v>
      </c>
      <c r="C1523" s="71">
        <v>224000</v>
      </c>
    </row>
    <row r="1524" spans="1:3" ht="25.5">
      <c r="A1524" s="82">
        <v>12441001</v>
      </c>
      <c r="B1524" s="81" t="s">
        <v>35</v>
      </c>
      <c r="C1524" s="71">
        <v>239550</v>
      </c>
    </row>
    <row r="1525" spans="1:3" ht="25.5">
      <c r="A1525" s="82">
        <v>12441001</v>
      </c>
      <c r="B1525" s="81" t="s">
        <v>34</v>
      </c>
      <c r="C1525" s="71">
        <v>172000</v>
      </c>
    </row>
    <row r="1526" spans="1:3" ht="25.5">
      <c r="A1526" s="82">
        <v>12441001</v>
      </c>
      <c r="B1526" s="81" t="s">
        <v>33</v>
      </c>
      <c r="C1526" s="71">
        <v>172000</v>
      </c>
    </row>
    <row r="1527" spans="1:3" ht="15">
      <c r="A1527" s="82">
        <v>12441001</v>
      </c>
      <c r="B1527" s="81" t="s">
        <v>29</v>
      </c>
      <c r="C1527" s="71">
        <v>182400</v>
      </c>
    </row>
    <row r="1528" spans="1:3" ht="25.5">
      <c r="A1528" s="82">
        <v>12441001</v>
      </c>
      <c r="B1528" s="81" t="s">
        <v>32</v>
      </c>
      <c r="C1528" s="71">
        <v>284300</v>
      </c>
    </row>
    <row r="1529" spans="1:3" ht="15">
      <c r="A1529" s="82">
        <v>12441001</v>
      </c>
      <c r="B1529" s="81" t="s">
        <v>29</v>
      </c>
      <c r="C1529" s="71">
        <v>179300</v>
      </c>
    </row>
    <row r="1530" spans="1:3" ht="15">
      <c r="A1530" s="82">
        <v>12441001</v>
      </c>
      <c r="B1530" s="81" t="s">
        <v>29</v>
      </c>
      <c r="C1530" s="71">
        <v>179300</v>
      </c>
    </row>
    <row r="1531" spans="1:3" ht="25.5">
      <c r="A1531" s="82">
        <v>12441001</v>
      </c>
      <c r="B1531" s="81" t="s">
        <v>31</v>
      </c>
      <c r="C1531" s="71">
        <v>179300</v>
      </c>
    </row>
    <row r="1532" spans="1:3" ht="25.5">
      <c r="A1532" s="82">
        <v>12441001</v>
      </c>
      <c r="B1532" s="81" t="s">
        <v>30</v>
      </c>
      <c r="C1532" s="71">
        <v>285900</v>
      </c>
    </row>
    <row r="1533" spans="1:3" ht="15">
      <c r="A1533" s="82">
        <v>12441001</v>
      </c>
      <c r="B1533" s="81" t="s">
        <v>29</v>
      </c>
      <c r="C1533" s="71">
        <v>193978</v>
      </c>
    </row>
    <row r="1534" spans="1:3" ht="15">
      <c r="A1534" s="82">
        <v>12441001</v>
      </c>
      <c r="B1534" s="81" t="s">
        <v>29</v>
      </c>
      <c r="C1534" s="71">
        <v>193978</v>
      </c>
    </row>
    <row r="1535" spans="1:3" ht="15">
      <c r="A1535" s="82">
        <v>12441001</v>
      </c>
      <c r="B1535" s="81" t="s">
        <v>28</v>
      </c>
      <c r="C1535" s="71">
        <v>260400</v>
      </c>
    </row>
    <row r="1536" spans="1:3" ht="25.5">
      <c r="A1536" s="82">
        <v>12441001</v>
      </c>
      <c r="B1536" s="81" t="s">
        <v>27</v>
      </c>
      <c r="C1536" s="71">
        <v>160596.26</v>
      </c>
    </row>
    <row r="1537" spans="1:3" ht="15">
      <c r="A1537" s="82">
        <v>12441001</v>
      </c>
      <c r="B1537" s="81" t="s">
        <v>26</v>
      </c>
      <c r="C1537" s="71">
        <v>133087</v>
      </c>
    </row>
    <row r="1538" spans="1:3" ht="15">
      <c r="A1538" s="82">
        <v>12441001</v>
      </c>
      <c r="B1538" s="81" t="s">
        <v>25</v>
      </c>
      <c r="C1538" s="71">
        <v>346800</v>
      </c>
    </row>
    <row r="1539" spans="1:3" ht="15">
      <c r="A1539" s="82">
        <v>12441001</v>
      </c>
      <c r="B1539" s="81" t="s">
        <v>25</v>
      </c>
      <c r="C1539" s="71">
        <v>347300</v>
      </c>
    </row>
    <row r="1540" spans="1:3" ht="15">
      <c r="A1540" s="82">
        <v>12441001</v>
      </c>
      <c r="B1540" s="81" t="s">
        <v>24</v>
      </c>
      <c r="C1540" s="71">
        <v>313200</v>
      </c>
    </row>
    <row r="1541" spans="1:3" ht="15">
      <c r="A1541" s="82">
        <v>12441001</v>
      </c>
      <c r="B1541" s="81" t="s">
        <v>23</v>
      </c>
      <c r="C1541" s="71">
        <v>274165</v>
      </c>
    </row>
    <row r="1542" spans="1:3" ht="15">
      <c r="A1542" s="80" t="s">
        <v>9</v>
      </c>
      <c r="B1542" s="79"/>
      <c r="C1542" s="66">
        <f>SUM(C1522:C1541)</f>
        <v>4446554.26</v>
      </c>
    </row>
    <row r="1543" spans="1:3" ht="15">
      <c r="A1543" s="78"/>
      <c r="B1543" s="77"/>
      <c r="C1543" s="76"/>
    </row>
    <row r="1544" spans="1:3" ht="15">
      <c r="A1544" s="75"/>
      <c r="B1544" s="74" t="s">
        <v>22</v>
      </c>
      <c r="C1544" s="73"/>
    </row>
    <row r="1545" spans="1:3" ht="15">
      <c r="A1545" s="72">
        <v>12419001001</v>
      </c>
      <c r="B1545" s="69" t="s">
        <v>21</v>
      </c>
      <c r="C1545" s="71">
        <v>1840</v>
      </c>
    </row>
    <row r="1546" spans="1:3" ht="15">
      <c r="A1546" s="70">
        <v>12467001009</v>
      </c>
      <c r="B1546" s="69" t="s">
        <v>20</v>
      </c>
      <c r="C1546" s="68">
        <v>862.5</v>
      </c>
    </row>
    <row r="1547" spans="1:3" ht="15">
      <c r="A1547" s="70">
        <v>12467001008</v>
      </c>
      <c r="B1547" s="69" t="s">
        <v>19</v>
      </c>
      <c r="C1547" s="68">
        <v>511.75</v>
      </c>
    </row>
    <row r="1548" spans="1:3" ht="15">
      <c r="A1548" s="70">
        <v>12467001008</v>
      </c>
      <c r="B1548" s="69" t="s">
        <v>18</v>
      </c>
      <c r="C1548" s="68">
        <v>327.75</v>
      </c>
    </row>
    <row r="1549" spans="1:3" ht="15">
      <c r="A1549" s="70">
        <v>12467001008</v>
      </c>
      <c r="B1549" s="69" t="s">
        <v>16</v>
      </c>
      <c r="C1549" s="68">
        <v>691.65</v>
      </c>
    </row>
    <row r="1550" spans="1:3" ht="15">
      <c r="A1550" s="70">
        <v>12467001009</v>
      </c>
      <c r="B1550" s="69" t="s">
        <v>17</v>
      </c>
      <c r="C1550" s="68">
        <v>2033.48</v>
      </c>
    </row>
    <row r="1551" spans="1:3" ht="15">
      <c r="A1551" s="70">
        <v>12467001008</v>
      </c>
      <c r="B1551" s="69" t="s">
        <v>16</v>
      </c>
      <c r="C1551" s="68">
        <v>1610.08</v>
      </c>
    </row>
    <row r="1552" spans="1:3" ht="15">
      <c r="A1552" s="70">
        <v>12467001011</v>
      </c>
      <c r="B1552" s="69" t="s">
        <v>15</v>
      </c>
      <c r="C1552" s="68">
        <v>575</v>
      </c>
    </row>
    <row r="1553" spans="1:3" ht="15">
      <c r="A1553" s="67" t="s">
        <v>9</v>
      </c>
      <c r="B1553" s="67"/>
      <c r="C1553" s="66">
        <f>SUM(C1545:C1552)</f>
        <v>8452.21</v>
      </c>
    </row>
    <row r="1554" spans="1:3" ht="15">
      <c r="A1554" s="17"/>
      <c r="B1554" s="65"/>
      <c r="C1554" s="51"/>
    </row>
    <row r="1555" spans="1:3" ht="15">
      <c r="A1555" s="17"/>
      <c r="B1555" s="65"/>
      <c r="C1555" s="51"/>
    </row>
    <row r="1556" spans="1:3" ht="15">
      <c r="A1556" s="17"/>
      <c r="B1556" s="65"/>
      <c r="C1556" s="51"/>
    </row>
    <row r="1557" spans="1:3" ht="15">
      <c r="A1557" s="17"/>
      <c r="B1557" s="65"/>
      <c r="C1557" s="51"/>
    </row>
    <row r="1558" spans="1:3" ht="15">
      <c r="A1558" s="17"/>
      <c r="B1558" s="65"/>
      <c r="C1558" s="51"/>
    </row>
    <row r="1559" spans="1:3" ht="15">
      <c r="A1559" s="17"/>
      <c r="B1559" s="65"/>
      <c r="C1559" s="51"/>
    </row>
    <row r="1560" spans="1:3" ht="15">
      <c r="A1560" s="64"/>
      <c r="B1560" s="63" t="s">
        <v>14</v>
      </c>
      <c r="C1560" s="62"/>
    </row>
    <row r="1561" spans="1:3" ht="15">
      <c r="A1561" s="59">
        <v>12541001</v>
      </c>
      <c r="B1561" s="58" t="s">
        <v>13</v>
      </c>
      <c r="C1561" s="57">
        <v>3296.81</v>
      </c>
    </row>
    <row r="1562" spans="1:3" ht="15">
      <c r="A1562" s="59">
        <v>12541001</v>
      </c>
      <c r="B1562" s="61" t="s">
        <v>12</v>
      </c>
      <c r="C1562" s="60">
        <v>9149.998</v>
      </c>
    </row>
    <row r="1563" spans="1:3" ht="15">
      <c r="A1563" s="59">
        <v>12541001</v>
      </c>
      <c r="B1563" s="58" t="s">
        <v>12</v>
      </c>
      <c r="C1563" s="57">
        <v>9149.998</v>
      </c>
    </row>
    <row r="1564" spans="1:3" ht="15">
      <c r="A1564" s="59">
        <v>12541001</v>
      </c>
      <c r="B1564" s="58" t="s">
        <v>12</v>
      </c>
      <c r="C1564" s="57">
        <v>9149.998</v>
      </c>
    </row>
    <row r="1565" spans="1:3" ht="15">
      <c r="A1565" s="59">
        <v>12541001</v>
      </c>
      <c r="B1565" s="58" t="s">
        <v>12</v>
      </c>
      <c r="C1565" s="57">
        <v>9149.998</v>
      </c>
    </row>
    <row r="1566" spans="1:3" ht="15">
      <c r="A1566" s="59">
        <v>12541001</v>
      </c>
      <c r="B1566" s="58" t="s">
        <v>12</v>
      </c>
      <c r="C1566" s="57">
        <v>9149.998</v>
      </c>
    </row>
    <row r="1567" spans="1:3" ht="15">
      <c r="A1567" s="59">
        <v>12541001</v>
      </c>
      <c r="B1567" s="58" t="s">
        <v>12</v>
      </c>
      <c r="C1567" s="57">
        <v>9149.998</v>
      </c>
    </row>
    <row r="1568" spans="1:3" ht="15">
      <c r="A1568" s="59">
        <v>125411001</v>
      </c>
      <c r="B1568" s="58" t="s">
        <v>11</v>
      </c>
      <c r="C1568" s="57">
        <v>12435.2</v>
      </c>
    </row>
    <row r="1569" spans="1:3" ht="15">
      <c r="A1569" s="56" t="s">
        <v>9</v>
      </c>
      <c r="B1569" s="55"/>
      <c r="C1569" s="53">
        <f>SUM(C1561:C1568)</f>
        <v>70631.99799999999</v>
      </c>
    </row>
    <row r="1570" spans="1:3" ht="15">
      <c r="A1570" s="54" t="s">
        <v>10</v>
      </c>
      <c r="B1570" s="54"/>
      <c r="C1570" s="53">
        <f>C116+C1507+C1519+C1542+C1553+C1569</f>
        <v>9093064.251199989</v>
      </c>
    </row>
    <row r="1571" spans="1:3" ht="15">
      <c r="A1571" s="52"/>
      <c r="B1571" s="52"/>
      <c r="C1571" s="51"/>
    </row>
    <row r="1572" spans="1:3" ht="15">
      <c r="A1572" s="52"/>
      <c r="B1572" s="52"/>
      <c r="C1572" s="51"/>
    </row>
    <row r="1573" spans="1:3" ht="15">
      <c r="A1573" s="52"/>
      <c r="B1573" s="52"/>
      <c r="C1573" s="51"/>
    </row>
    <row r="1574" spans="1:3" ht="15">
      <c r="A1574" s="52"/>
      <c r="B1574" s="52"/>
      <c r="C1574" s="51"/>
    </row>
    <row r="1575" spans="1:3" ht="15">
      <c r="A1575" s="52"/>
      <c r="B1575" s="52"/>
      <c r="C1575" s="51"/>
    </row>
    <row r="1576" spans="1:3" ht="15">
      <c r="A1576" s="22"/>
      <c r="B1576" s="23"/>
      <c r="C1576" s="24"/>
    </row>
    <row r="1577" spans="1:3" ht="15">
      <c r="A1577" s="22"/>
      <c r="B1577" s="23"/>
      <c r="C1577" s="24"/>
    </row>
    <row r="1578" spans="1:3" ht="15">
      <c r="A1578" s="22"/>
      <c r="B1578" s="23"/>
      <c r="C1578" s="24"/>
    </row>
    <row r="1579" spans="1:3" ht="15">
      <c r="A1579" s="26"/>
      <c r="B1579" s="41"/>
      <c r="C1579" s="41"/>
    </row>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sheetData>
  <sheetProtection insertRows="0"/>
  <mergeCells count="12">
    <mergeCell ref="A4:IV4"/>
    <mergeCell ref="A3:IV3"/>
    <mergeCell ref="A2:IV2"/>
    <mergeCell ref="A1:IV1"/>
    <mergeCell ref="A116:B116"/>
    <mergeCell ref="A1507:B1507"/>
    <mergeCell ref="B1579:C1579"/>
    <mergeCell ref="A1570:B1570"/>
    <mergeCell ref="A1519:B1519"/>
    <mergeCell ref="A1542:B1542"/>
    <mergeCell ref="A1553:B1553"/>
    <mergeCell ref="A1569:B1569"/>
  </mergeCells>
  <printOptions horizontalCentered="1"/>
  <pageMargins left="0.31496062992125984" right="0.31496062992125984" top="0.7480314960629921" bottom="0.5118110236220472" header="0.31496062992125984" footer="0.31496062992125984"/>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topLeftCell="A1"/>
  </sheetViews>
  <sheetFormatPr defaultColWidth="0" defaultRowHeight="15" customHeight="1" zeroHeight="1"/>
  <cols>
    <col min="1" max="2" width="11.421875" style="0" customWidth="1"/>
    <col min="3" max="3" width="84.8515625" style="0" customWidth="1"/>
    <col min="4" max="4" width="21.28125" style="0" customWidth="1"/>
    <col min="5" max="5" width="0.2890625" style="0" customWidth="1"/>
    <col min="6" max="16384" width="11.421875" style="0" hidden="1" customWidth="1"/>
  </cols>
  <sheetData>
    <row r="1" spans="1:5" ht="15">
      <c r="A1" s="1"/>
      <c r="B1" s="47" t="s">
        <v>0</v>
      </c>
      <c r="C1" s="47"/>
      <c r="D1" s="47"/>
      <c r="E1" s="47"/>
    </row>
    <row r="2" spans="1:5" ht="15">
      <c r="A2" s="1"/>
      <c r="B2" s="47" t="s">
        <v>1</v>
      </c>
      <c r="C2" s="47"/>
      <c r="D2" s="47"/>
      <c r="E2" s="47"/>
    </row>
    <row r="3" spans="1:5" ht="15">
      <c r="A3" s="1"/>
      <c r="B3" s="47" t="s">
        <v>2</v>
      </c>
      <c r="C3" s="47"/>
      <c r="D3" s="47"/>
      <c r="E3" s="47"/>
    </row>
    <row r="4" spans="1:5" ht="15">
      <c r="A4" s="2"/>
      <c r="B4" s="3" t="s">
        <v>3</v>
      </c>
      <c r="C4" s="48" t="s">
        <v>7</v>
      </c>
      <c r="D4" s="48"/>
      <c r="E4" s="4"/>
    </row>
    <row r="5" spans="1:5" s="8" customFormat="1" ht="15">
      <c r="A5" s="2"/>
      <c r="B5" s="5"/>
      <c r="C5" s="6"/>
      <c r="D5" s="6"/>
      <c r="E5" s="7"/>
    </row>
    <row r="6" spans="1:5" s="8" customFormat="1" ht="15">
      <c r="A6" s="2"/>
      <c r="B6" s="5"/>
      <c r="C6" s="6"/>
      <c r="D6" s="6"/>
      <c r="E6" s="7"/>
    </row>
    <row r="7" spans="1:5" s="8" customFormat="1" ht="15">
      <c r="A7" s="2"/>
      <c r="B7" s="5"/>
      <c r="C7" s="6"/>
      <c r="D7" s="6"/>
      <c r="E7" s="7"/>
    </row>
    <row r="8" spans="1:5" s="8" customFormat="1" ht="15">
      <c r="A8" s="9"/>
      <c r="B8" s="10"/>
      <c r="C8" s="9"/>
      <c r="D8" s="9"/>
      <c r="E8" s="10"/>
    </row>
    <row r="9" spans="1:5" s="8" customFormat="1" ht="15">
      <c r="A9" s="49" t="s">
        <v>4</v>
      </c>
      <c r="B9" s="50"/>
      <c r="C9" s="11" t="s">
        <v>5</v>
      </c>
      <c r="D9" s="11" t="s">
        <v>6</v>
      </c>
      <c r="E9" s="12"/>
    </row>
    <row r="10" spans="1:5" ht="3" customHeight="1">
      <c r="A10" s="13"/>
      <c r="B10" s="14"/>
      <c r="C10" s="14"/>
      <c r="D10" s="29"/>
      <c r="E10" s="15"/>
    </row>
    <row r="11" spans="1:5" ht="16.5">
      <c r="A11" s="42">
        <v>12331001001</v>
      </c>
      <c r="B11" s="43"/>
      <c r="C11" s="44" t="s">
        <v>8</v>
      </c>
      <c r="D11" s="39">
        <v>2606752.31</v>
      </c>
      <c r="E11" s="18"/>
    </row>
    <row r="12" spans="1:5" ht="16.5">
      <c r="A12" s="36"/>
      <c r="B12" s="37"/>
      <c r="C12" s="44"/>
      <c r="D12" s="38"/>
      <c r="E12" s="18"/>
    </row>
    <row r="13" spans="1:5" ht="16.5">
      <c r="A13" s="36"/>
      <c r="B13" s="37"/>
      <c r="C13" s="44"/>
      <c r="D13" s="38"/>
      <c r="E13" s="18"/>
    </row>
    <row r="14" spans="1:5" ht="15">
      <c r="A14" s="16"/>
      <c r="B14" s="17"/>
      <c r="C14" s="28"/>
      <c r="D14" s="30"/>
      <c r="E14" s="18"/>
    </row>
    <row r="15" spans="1:5" ht="15">
      <c r="A15" s="16"/>
      <c r="B15" s="17"/>
      <c r="C15" s="28"/>
      <c r="D15" s="30"/>
      <c r="E15" s="18"/>
    </row>
    <row r="16" spans="1:5" ht="15">
      <c r="A16" s="16"/>
      <c r="B16" s="17"/>
      <c r="C16" s="28"/>
      <c r="D16" s="30"/>
      <c r="E16" s="18"/>
    </row>
    <row r="17" spans="1:5" ht="15">
      <c r="A17" s="16"/>
      <c r="B17" s="17"/>
      <c r="C17" s="28"/>
      <c r="D17" s="30"/>
      <c r="E17" s="18"/>
    </row>
    <row r="18" spans="1:5" ht="15">
      <c r="A18" s="16"/>
      <c r="B18" s="17"/>
      <c r="C18" s="28"/>
      <c r="D18" s="30"/>
      <c r="E18" s="18"/>
    </row>
    <row r="19" spans="1:5" ht="15">
      <c r="A19" s="19"/>
      <c r="B19" s="20"/>
      <c r="C19" s="28"/>
      <c r="D19" s="30"/>
      <c r="E19" s="18"/>
    </row>
    <row r="20" spans="1:5" ht="15">
      <c r="A20" s="19"/>
      <c r="B20" s="20"/>
      <c r="C20" s="28"/>
      <c r="D20" s="30"/>
      <c r="E20" s="18"/>
    </row>
    <row r="21" spans="1:5" ht="15">
      <c r="A21" s="19"/>
      <c r="B21" s="20"/>
      <c r="C21" s="28"/>
      <c r="D21" s="30"/>
      <c r="E21" s="18"/>
    </row>
    <row r="22" spans="1:5" ht="15">
      <c r="A22" s="19"/>
      <c r="B22" s="20"/>
      <c r="C22" s="28"/>
      <c r="D22" s="30"/>
      <c r="E22" s="18"/>
    </row>
    <row r="23" spans="1:5" ht="15">
      <c r="A23" s="19"/>
      <c r="B23" s="20"/>
      <c r="C23" s="28"/>
      <c r="D23" s="30"/>
      <c r="E23" s="18"/>
    </row>
    <row r="24" spans="1:5" ht="15">
      <c r="A24" s="19"/>
      <c r="B24" s="20"/>
      <c r="C24" s="28"/>
      <c r="D24" s="30"/>
      <c r="E24" s="18"/>
    </row>
    <row r="25" spans="1:5" ht="15">
      <c r="A25" s="19"/>
      <c r="B25" s="20"/>
      <c r="C25" s="28"/>
      <c r="D25" s="30"/>
      <c r="E25" s="18"/>
    </row>
    <row r="26" spans="1:5" ht="15">
      <c r="A26" s="19"/>
      <c r="B26" s="20"/>
      <c r="C26" s="28"/>
      <c r="D26" s="30"/>
      <c r="E26" s="18"/>
    </row>
    <row r="27" spans="1:5" ht="15">
      <c r="A27" s="19"/>
      <c r="B27" s="20"/>
      <c r="C27" s="28"/>
      <c r="D27" s="30"/>
      <c r="E27" s="18"/>
    </row>
    <row r="28" spans="1:5" ht="15">
      <c r="A28" s="19"/>
      <c r="B28" s="20"/>
      <c r="C28" s="28"/>
      <c r="D28" s="30"/>
      <c r="E28" s="18"/>
    </row>
    <row r="29" spans="1:5" ht="15">
      <c r="A29" s="19"/>
      <c r="B29" s="20"/>
      <c r="C29" s="28"/>
      <c r="D29" s="30"/>
      <c r="E29" s="18"/>
    </row>
    <row r="30" spans="1:5" ht="15">
      <c r="A30" s="19"/>
      <c r="B30" s="20"/>
      <c r="C30" s="28"/>
      <c r="D30" s="30"/>
      <c r="E30" s="18"/>
    </row>
    <row r="31" spans="1:5" ht="15">
      <c r="A31" s="19"/>
      <c r="B31" s="20"/>
      <c r="C31" s="28"/>
      <c r="D31" s="30"/>
      <c r="E31" s="18"/>
    </row>
    <row r="32" spans="1:5" ht="15">
      <c r="A32" s="19"/>
      <c r="B32" s="20"/>
      <c r="C32" s="28"/>
      <c r="D32" s="30"/>
      <c r="E32" s="18"/>
    </row>
    <row r="33" spans="1:5" ht="15">
      <c r="A33" s="16"/>
      <c r="B33" s="17"/>
      <c r="C33" s="28"/>
      <c r="D33" s="30"/>
      <c r="E33" s="18"/>
    </row>
    <row r="34" spans="1:5" ht="15">
      <c r="A34" s="16"/>
      <c r="B34" s="17"/>
      <c r="C34" s="28"/>
      <c r="D34" s="30"/>
      <c r="E34" s="18"/>
    </row>
    <row r="35" spans="1:5" ht="15">
      <c r="A35" s="16"/>
      <c r="B35" s="17"/>
      <c r="C35" s="28"/>
      <c r="D35" s="30"/>
      <c r="E35" s="18"/>
    </row>
    <row r="36" spans="1:5" ht="15">
      <c r="A36" s="16"/>
      <c r="B36" s="17"/>
      <c r="C36" s="28"/>
      <c r="D36" s="30"/>
      <c r="E36" s="18"/>
    </row>
    <row r="37" spans="1:5" ht="15">
      <c r="A37" s="16"/>
      <c r="B37" s="17"/>
      <c r="C37" s="28"/>
      <c r="D37" s="30"/>
      <c r="E37" s="18"/>
    </row>
    <row r="38" spans="1:5" ht="15">
      <c r="A38" s="16"/>
      <c r="B38" s="17"/>
      <c r="C38" s="28"/>
      <c r="D38" s="30"/>
      <c r="E38" s="18"/>
    </row>
    <row r="39" spans="1:5" ht="15">
      <c r="A39" s="16"/>
      <c r="B39" s="17"/>
      <c r="C39" s="28"/>
      <c r="D39" s="30"/>
      <c r="E39" s="18"/>
    </row>
    <row r="40" spans="1:5" ht="15">
      <c r="A40" s="16"/>
      <c r="B40" s="17"/>
      <c r="C40" s="28"/>
      <c r="D40" s="30"/>
      <c r="E40" s="18"/>
    </row>
    <row r="41" spans="1:5" ht="15">
      <c r="A41" s="16"/>
      <c r="B41" s="17"/>
      <c r="C41" s="28"/>
      <c r="D41" s="30"/>
      <c r="E41" s="18"/>
    </row>
    <row r="42" spans="1:5" ht="15">
      <c r="A42" s="16"/>
      <c r="B42" s="17"/>
      <c r="C42" s="28"/>
      <c r="D42" s="30"/>
      <c r="E42" s="18"/>
    </row>
    <row r="43" spans="1:5" ht="15">
      <c r="A43" s="16"/>
      <c r="B43" s="17"/>
      <c r="C43" s="28"/>
      <c r="D43" s="30"/>
      <c r="E43" s="18"/>
    </row>
    <row r="44" spans="1:5" ht="18">
      <c r="A44" s="31"/>
      <c r="B44" s="32"/>
      <c r="C44" s="34"/>
      <c r="D44" s="33"/>
      <c r="E44" s="18"/>
    </row>
    <row r="45" spans="1:5" ht="16.5">
      <c r="A45" s="45" t="s">
        <v>9</v>
      </c>
      <c r="B45" s="46"/>
      <c r="C45" s="35"/>
      <c r="D45" s="40">
        <f>D11</f>
        <v>2606752.31</v>
      </c>
      <c r="E45" s="21"/>
    </row>
    <row r="46" spans="1:5" ht="15">
      <c r="A46" s="22"/>
      <c r="B46" s="22"/>
      <c r="C46" s="23"/>
      <c r="D46" s="24"/>
      <c r="E46" s="25"/>
    </row>
    <row r="47" spans="1:5" ht="15">
      <c r="A47" s="22"/>
      <c r="B47" s="22"/>
      <c r="C47" s="23"/>
      <c r="D47" s="24"/>
      <c r="E47" s="25"/>
    </row>
    <row r="48" spans="1:5" ht="15">
      <c r="A48" s="22"/>
      <c r="B48" s="22"/>
      <c r="C48" s="23"/>
      <c r="D48" s="24"/>
      <c r="E48" s="25"/>
    </row>
    <row r="49" spans="1:5" ht="15">
      <c r="A49" s="22"/>
      <c r="B49" s="22"/>
      <c r="C49" s="23"/>
      <c r="D49" s="24"/>
      <c r="E49" s="25"/>
    </row>
    <row r="50" spans="1:5" ht="15">
      <c r="A50" s="22"/>
      <c r="B50" s="22"/>
      <c r="C50" s="23"/>
      <c r="D50" s="24"/>
      <c r="E50" s="25"/>
    </row>
    <row r="51" spans="1:5" ht="15">
      <c r="A51" s="22"/>
      <c r="B51" s="22"/>
      <c r="C51" s="23"/>
      <c r="D51" s="24"/>
      <c r="E51" s="25"/>
    </row>
    <row r="52" spans="1:5" ht="15">
      <c r="A52" s="22"/>
      <c r="B52" s="22"/>
      <c r="C52" s="23"/>
      <c r="D52" s="24"/>
      <c r="E52" s="25"/>
    </row>
    <row r="53" spans="1:5" ht="15">
      <c r="A53" s="22"/>
      <c r="B53" s="22"/>
      <c r="C53" s="23"/>
      <c r="D53" s="24"/>
      <c r="E53" s="25"/>
    </row>
    <row r="54" spans="1:5" ht="15">
      <c r="A54" s="22"/>
      <c r="B54" s="22"/>
      <c r="C54" s="23"/>
      <c r="D54" s="24"/>
      <c r="E54" s="25"/>
    </row>
    <row r="55" spans="1:5" ht="15">
      <c r="A55" s="22"/>
      <c r="B55" s="22"/>
      <c r="C55" s="23"/>
      <c r="D55" s="24"/>
      <c r="E55" s="25"/>
    </row>
    <row r="56" spans="1:5" ht="15">
      <c r="A56" s="22"/>
      <c r="B56" s="22"/>
      <c r="C56" s="23"/>
      <c r="D56" s="24"/>
      <c r="E56" s="25"/>
    </row>
    <row r="57" spans="1:5" ht="15">
      <c r="A57" s="22"/>
      <c r="B57" s="22"/>
      <c r="C57" s="23"/>
      <c r="D57" s="24"/>
      <c r="E57" s="25"/>
    </row>
    <row r="58" spans="1:5" ht="15">
      <c r="A58" s="22"/>
      <c r="B58" s="22"/>
      <c r="C58" s="23"/>
      <c r="D58" s="24"/>
      <c r="E58" s="25"/>
    </row>
    <row r="59" spans="1:5" ht="15">
      <c r="A59" s="22"/>
      <c r="B59" s="22"/>
      <c r="C59" s="23"/>
      <c r="D59" s="24"/>
      <c r="E59" s="25"/>
    </row>
    <row r="60" spans="1:5" ht="15">
      <c r="A60" s="22"/>
      <c r="B60" s="22"/>
      <c r="C60" s="23"/>
      <c r="D60" s="24"/>
      <c r="E60" s="25"/>
    </row>
    <row r="61" spans="1:5" ht="15">
      <c r="A61" s="22"/>
      <c r="B61" s="22"/>
      <c r="C61" s="23"/>
      <c r="D61" s="24"/>
      <c r="E61" s="25"/>
    </row>
    <row r="62" spans="1:5" ht="15">
      <c r="A62" s="22"/>
      <c r="B62" s="22"/>
      <c r="C62" s="23"/>
      <c r="D62" s="24"/>
      <c r="E62" s="25"/>
    </row>
    <row r="63" spans="1:5" ht="15">
      <c r="A63" s="22"/>
      <c r="B63" s="22"/>
      <c r="C63" s="23"/>
      <c r="D63" s="24"/>
      <c r="E63" s="25"/>
    </row>
    <row r="64" spans="1:5" ht="15">
      <c r="A64" s="22"/>
      <c r="B64" s="22"/>
      <c r="C64" s="23"/>
      <c r="D64" s="24"/>
      <c r="E64" s="25"/>
    </row>
    <row r="65" spans="1:5" ht="15">
      <c r="A65" s="22"/>
      <c r="B65" s="22"/>
      <c r="C65" s="23"/>
      <c r="D65" s="24"/>
      <c r="E65" s="25"/>
    </row>
    <row r="66" spans="1:5" ht="15">
      <c r="A66" s="22"/>
      <c r="B66" s="22"/>
      <c r="C66" s="23"/>
      <c r="D66" s="24"/>
      <c r="E66" s="25"/>
    </row>
    <row r="67" spans="1:5" ht="15">
      <c r="A67" s="22"/>
      <c r="B67" s="22"/>
      <c r="C67" s="23"/>
      <c r="D67" s="24"/>
      <c r="E67" s="25"/>
    </row>
    <row r="68" spans="1:5" ht="15">
      <c r="A68" s="26"/>
      <c r="B68" s="27"/>
      <c r="C68" s="41"/>
      <c r="D68" s="41"/>
      <c r="E68" s="41"/>
    </row>
    <row r="69" ht="15" customHeight="1"/>
  </sheetData>
  <sheetProtection insertRows="0"/>
  <mergeCells count="9">
    <mergeCell ref="C68:E68"/>
    <mergeCell ref="A11:B11"/>
    <mergeCell ref="C11:C13"/>
    <mergeCell ref="A45:B45"/>
    <mergeCell ref="B1:E1"/>
    <mergeCell ref="B2:E2"/>
    <mergeCell ref="B3:E3"/>
    <mergeCell ref="C4:D4"/>
    <mergeCell ref="A9:B9"/>
  </mergeCells>
  <printOptions horizontalCentered="1"/>
  <pageMargins left="0.11811023622047245" right="0.1968503937007874" top="0.7480314960629921" bottom="0.2755905511811024" header="0.31496062992125984" footer="0.31496062992125984"/>
  <pageSetup horizontalDpi="600" verticalDpi="600" orientation="portrait" scale="74" r:id="rId2"/>
  <ignoredErrors>
    <ignoredError sqref="D4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Drhs.hmns</dc:creator>
  <cp:keywords/>
  <dc:description/>
  <cp:lastModifiedBy>Martha Tommy</cp:lastModifiedBy>
  <cp:lastPrinted>2017-02-09T18:37:12Z</cp:lastPrinted>
  <dcterms:created xsi:type="dcterms:W3CDTF">2017-02-07T19:28:17Z</dcterms:created>
  <dcterms:modified xsi:type="dcterms:W3CDTF">2017-02-20T22:23:38Z</dcterms:modified>
  <cp:category/>
  <cp:version/>
  <cp:contentType/>
  <cp:contentStatus/>
</cp:coreProperties>
</file>