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<sst xmlns="http://schemas.openxmlformats.org/spreadsheetml/2006/main" count="45" uniqueCount="45">
  <si>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</si>
  <si>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</si>
  <si>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</si>
  <si>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</si>
  <si>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</si>
  <si>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</si>
  <si>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</si>
  <si>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</si>
  <si>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</si>
  <si>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</si>
  <si>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</si>
  <si>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</si>
  <si>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</si>
  <si>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</si>
  <si>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</si>
  <si>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</si>
  <si>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</si>
  <si>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</si>
  <si>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</si>
  <si>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</si>
  <si>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</si>
  <si>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</si>
  <si>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</si>
  <si>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</si>
  <si>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</si>
  <si>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</si>
  <si>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</si>
  <si>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</si>
  <si>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</si>
  <si>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</si>
  <si>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</si>
  <si>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</si>
  <si>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</si>
  <si>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</si>
  <si>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</si>
  <si>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</si>
  <si>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</si>
  <si>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</si>
  <si>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</si>
  <si>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</si>
  <si>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</si>
  <si>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</si>
  <si>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</si>
  <si>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diciembre 2016</t>
  </si>
  <si>
    <t>INSTITUTO ELECTORAL Y DE PARTICIPACIÓN CIUDADANA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</si>
</sst>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164" fontId="46" fillId="34" borderId="10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center"/>
      <protection/>
    </xf>
    <xf numFmtId="164" fontId="46" fillId="34" borderId="12" xfId="48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164" fontId="48" fillId="34" borderId="13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15" xfId="48" applyNumberFormat="1" applyFont="1" applyFill="1" applyBorder="1" applyAlignment="1" applyProtection="1">
      <alignment horizont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3" fontId="49" fillId="0" borderId="17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50" fillId="0" borderId="18" xfId="0" applyFont="1" applyFill="1" applyBorder="1" applyAlignment="1">
      <alignment horizontal="justify" vertical="center" wrapText="1"/>
    </xf>
    <xf numFmtId="3" fontId="49" fillId="0" borderId="17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justify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0" fontId="50" fillId="0" borderId="20" xfId="0" applyFont="1" applyFill="1" applyBorder="1" applyAlignment="1">
      <alignment horizontal="justify" vertical="center" wrapText="1"/>
    </xf>
    <xf numFmtId="0" fontId="50" fillId="0" borderId="21" xfId="0" applyFont="1" applyFill="1" applyBorder="1" applyAlignment="1">
      <alignment horizontal="justify" vertical="center" wrapText="1"/>
    </xf>
    <xf numFmtId="0" fontId="50" fillId="0" borderId="22" xfId="0" applyFont="1" applyFill="1" applyBorder="1" applyAlignment="1">
      <alignment horizontal="justify" vertical="center" wrapText="1"/>
    </xf>
    <xf numFmtId="3" fontId="50" fillId="0" borderId="22" xfId="0" applyNumberFormat="1" applyFont="1" applyFill="1" applyBorder="1" applyAlignment="1">
      <alignment horizontal="right" vertical="center" wrapText="1"/>
    </xf>
    <xf numFmtId="3" fontId="50" fillId="0" borderId="23" xfId="0" applyNumberFormat="1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justify" vertical="center" wrapText="1"/>
    </xf>
    <xf numFmtId="3" fontId="49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0" fillId="0" borderId="0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justify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 indent="3"/>
    </xf>
    <xf numFmtId="0" fontId="49" fillId="0" borderId="25" xfId="0" applyFont="1" applyFill="1" applyBorder="1" applyAlignment="1">
      <alignment horizontal="left" vertical="center" wrapText="1" indent="3"/>
    </xf>
    <xf numFmtId="164" fontId="46" fillId="34" borderId="26" xfId="48" applyNumberFormat="1" applyFont="1" applyFill="1" applyBorder="1" applyAlignment="1" applyProtection="1">
      <alignment horizontal="center"/>
      <protection/>
    </xf>
    <xf numFmtId="164" fontId="46" fillId="34" borderId="27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 horizontal="center"/>
      <protection/>
    </xf>
    <xf numFmtId="164" fontId="46" fillId="34" borderId="29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30" xfId="48" applyNumberFormat="1" applyFont="1" applyFill="1" applyBorder="1" applyAlignment="1" applyProtection="1">
      <alignment horizontal="center"/>
      <protection locked="0"/>
    </xf>
    <xf numFmtId="164" fontId="46" fillId="34" borderId="29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30" xfId="48" applyNumberFormat="1" applyFont="1" applyFill="1" applyBorder="1" applyAlignment="1" applyProtection="1">
      <alignment horizont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31" xfId="48" applyNumberFormat="1" applyFont="1" applyFill="1" applyBorder="1" applyAlignment="1" applyProtection="1">
      <alignment horizontal="center" vertical="center"/>
      <protection/>
    </xf>
    <xf numFmtId="164" fontId="48" fillId="34" borderId="32" xfId="48" applyNumberFormat="1" applyFont="1" applyFill="1" applyBorder="1" applyAlignment="1" applyProtection="1">
      <alignment horizontal="center" vertical="center"/>
      <protection/>
    </xf>
    <xf numFmtId="164" fontId="48" fillId="34" borderId="18" xfId="48" applyNumberFormat="1" applyFont="1" applyFill="1" applyBorder="1" applyAlignment="1" applyProtection="1">
      <alignment horizontal="center" vertical="center"/>
      <protection/>
    </xf>
    <xf numFmtId="164" fontId="48" fillId="34" borderId="0" xfId="48" applyNumberFormat="1" applyFont="1" applyFill="1" applyBorder="1" applyAlignment="1" applyProtection="1">
      <alignment horizontal="center" vertical="center"/>
      <protection/>
    </xf>
    <xf numFmtId="164" fontId="48" fillId="34" borderId="17" xfId="48" applyNumberFormat="1" applyFont="1" applyFill="1" applyBorder="1" applyAlignment="1" applyProtection="1">
      <alignment horizontal="center" vertical="center"/>
      <protection/>
    </xf>
    <xf numFmtId="164" fontId="48" fillId="34" borderId="20" xfId="48" applyNumberFormat="1" applyFont="1" applyFill="1" applyBorder="1" applyAlignment="1" applyProtection="1">
      <alignment horizontal="center" vertical="center"/>
      <protection/>
    </xf>
    <xf numFmtId="164" fontId="48" fillId="34" borderId="21" xfId="48" applyNumberFormat="1" applyFont="1" applyFill="1" applyBorder="1" applyAlignment="1" applyProtection="1">
      <alignment horizontal="center" vertical="center"/>
      <protection/>
    </xf>
    <xf numFmtId="164" fontId="48" fillId="34" borderId="22" xfId="48" applyNumberFormat="1" applyFont="1" applyFill="1" applyBorder="1" applyAlignment="1" applyProtection="1">
      <alignment horizontal="center" vertic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164" fontId="48" fillId="34" borderId="24" xfId="48" applyNumberFormat="1" applyFont="1" applyFill="1" applyBorder="1" applyAlignment="1" applyProtection="1">
      <alignment horizontal="center"/>
      <protection/>
    </xf>
    <xf numFmtId="164" fontId="48" fillId="34" borderId="25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19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1</xdr:row>
      <xdr:rowOff>85725</xdr:rowOff>
    </xdr:from>
    <xdr:to>
      <xdr:col>3</xdr:col>
      <xdr:colOff>1771650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43</xdr:row>
      <xdr:rowOff>19050</xdr:rowOff>
    </xdr:from>
    <xdr:to>
      <xdr:col>3</xdr:col>
      <xdr:colOff>1504950</xdr:colOff>
      <xdr:row>51</xdr:row>
      <xdr:rowOff>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23875" y="9229725"/>
          <a:ext cx="2686050" cy="1428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ROSIO CASTRO MARTÍNEZ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COORDINACIÓN DE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 Y FINANZAS DEL IEPC
</a:t>
          </a:r>
        </a:p>
      </xdr:txBody>
    </xdr:sp>
    <xdr:clientData/>
  </xdr:twoCellAnchor>
  <xdr:twoCellAnchor>
    <xdr:from>
      <xdr:col>3</xdr:col>
      <xdr:colOff>2362200</xdr:colOff>
      <xdr:row>43</xdr:row>
      <xdr:rowOff>19050</xdr:rowOff>
    </xdr:from>
    <xdr:to>
      <xdr:col>5</xdr:col>
      <xdr:colOff>47625</xdr:colOff>
      <xdr:row>51</xdr:row>
      <xdr:rowOff>0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4067175" y="9229725"/>
          <a:ext cx="2495550" cy="1428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VICTOR DE LA PAZ ADAME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LA DIRECCION EJECUTIVA DE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ADMINISTRACIÓN DEL IEPC
</a:t>
          </a:r>
        </a:p>
      </xdr:txBody>
    </xdr:sp>
    <xdr:clientData/>
  </xdr:twoCellAnchor>
  <xdr:twoCellAnchor>
    <xdr:from>
      <xdr:col>5</xdr:col>
      <xdr:colOff>933450</xdr:colOff>
      <xdr:row>43</xdr:row>
      <xdr:rowOff>19050</xdr:rowOff>
    </xdr:from>
    <xdr:to>
      <xdr:col>7</xdr:col>
      <xdr:colOff>428625</xdr:colOff>
      <xdr:row>51</xdr:row>
      <xdr:rowOff>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7448550" y="9229725"/>
          <a:ext cx="2676525" cy="1428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PEDRO PABLO MARTÍNEZ ORTÍZ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IEPC
</a:t>
          </a:r>
        </a:p>
      </xdr:txBody>
    </xdr:sp>
    <xdr:clientData/>
  </xdr:twoCellAnchor>
  <xdr:twoCellAnchor>
    <xdr:from>
      <xdr:col>8</xdr:col>
      <xdr:colOff>85725</xdr:colOff>
      <xdr:row>43</xdr:row>
      <xdr:rowOff>19050</xdr:rowOff>
    </xdr:from>
    <xdr:to>
      <xdr:col>9</xdr:col>
      <xdr:colOff>1190625</xdr:colOff>
      <xdr:row>51</xdr:row>
      <xdr:rowOff>0</xdr:rowOff>
    </xdr:to>
    <xdr:sp>
      <xdr:nvSpPr>
        <xdr:cNvPr id="5" name="4 CuadroTexto"/>
        <xdr:cNvSpPr txBox="1">
          <a:spLocks noChangeArrowheads="1"/>
        </xdr:cNvSpPr>
      </xdr:nvSpPr>
      <xdr:spPr>
        <a:xfrm>
          <a:off x="11172825" y="9229725"/>
          <a:ext cx="2495550" cy="1428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MARISELA REYES REYES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CONSEJERA PRESIDENTE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tabSelected="1" zoomScale="90" zoomScaleNormal="90" workbookViewId="0" topLeftCell="C19">
      <selection activeCell="F16" sqref="F1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42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44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254568000</v>
      </c>
      <c r="F11" s="12">
        <f t="shared" si="0"/>
        <v>52046637</v>
      </c>
      <c r="G11" s="12">
        <f t="shared" si="0"/>
        <v>306614637</v>
      </c>
      <c r="H11" s="12">
        <f t="shared" si="0"/>
        <v>257983730</v>
      </c>
      <c r="I11" s="12">
        <f t="shared" si="0"/>
        <v>257983730</v>
      </c>
      <c r="J11" s="12">
        <f t="shared" si="0"/>
        <v>48630907</v>
      </c>
    </row>
    <row r="12" spans="2:10" s="13" customFormat="1" ht="28.5" customHeight="1">
      <c r="B12" s="14"/>
      <c r="C12" s="33" t="s">
        <v>12</v>
      </c>
      <c r="D12" s="34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33" t="s">
        <v>15</v>
      </c>
      <c r="D15" s="34"/>
      <c r="E15" s="15">
        <f aca="true" t="shared" si="4" ref="E15:J15">SUM(E16:E23)</f>
        <v>254568000</v>
      </c>
      <c r="F15" s="15">
        <f t="shared" si="4"/>
        <v>52046637</v>
      </c>
      <c r="G15" s="15">
        <f t="shared" si="4"/>
        <v>306614637</v>
      </c>
      <c r="H15" s="15">
        <f t="shared" si="4"/>
        <v>257983730</v>
      </c>
      <c r="I15" s="15">
        <f t="shared" si="4"/>
        <v>257983730</v>
      </c>
      <c r="J15" s="15">
        <f t="shared" si="4"/>
        <v>48630907</v>
      </c>
    </row>
    <row r="16" spans="2:10" s="13" customFormat="1" ht="14.25">
      <c r="B16" s="14"/>
      <c r="C16" s="16"/>
      <c r="D16" s="17" t="s">
        <v>16</v>
      </c>
      <c r="E16" s="18">
        <v>254568000</v>
      </c>
      <c r="F16" s="19">
        <v>52046637</v>
      </c>
      <c r="G16" s="20">
        <f t="shared" si="2"/>
        <v>306614637</v>
      </c>
      <c r="H16" s="19">
        <v>257983730</v>
      </c>
      <c r="I16" s="19">
        <v>257983730</v>
      </c>
      <c r="J16" s="21">
        <f t="shared" si="3"/>
        <v>48630907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2"/>
        <v>0</v>
      </c>
      <c r="H19" s="19"/>
      <c r="I19" s="19"/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35" t="s">
        <v>38</v>
      </c>
      <c r="C38" s="36"/>
      <c r="D38" s="37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>
      <c r="B39" s="35" t="s">
        <v>39</v>
      </c>
      <c r="C39" s="36"/>
      <c r="D39" s="37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35" t="s">
        <v>40</v>
      </c>
      <c r="C40" s="36"/>
      <c r="D40" s="37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254568000</v>
      </c>
      <c r="F42" s="28">
        <f t="shared" si="9"/>
        <v>52046637</v>
      </c>
      <c r="G42" s="28">
        <f t="shared" si="9"/>
        <v>306614637</v>
      </c>
      <c r="H42" s="28">
        <f t="shared" si="9"/>
        <v>257983730</v>
      </c>
      <c r="I42" s="28">
        <f t="shared" si="9"/>
        <v>257983730</v>
      </c>
      <c r="J42" s="28">
        <f t="shared" si="9"/>
        <v>48630907</v>
      </c>
    </row>
    <row r="43" spans="7:9" s="13" customFormat="1" ht="14.25">
      <c r="G43" s="32"/>
      <c r="H43" s="31"/>
      <c r="I43" s="31"/>
    </row>
    <row r="44" spans="7:9" ht="14.25">
      <c r="G44" s="29"/>
      <c r="H44" s="30">
        <f>305875725.67-306614837.27</f>
        <v>-739111.5999999642</v>
      </c>
      <c r="I44" s="30">
        <f>204498212.48+739111.6</f>
        <v>205237324.07999998</v>
      </c>
    </row>
    <row r="45" spans="7:9" ht="14.25">
      <c r="G45" s="29"/>
      <c r="H45" s="30"/>
      <c r="I45" s="30">
        <f>+I44-153190486.81</f>
        <v>52046837.26999998</v>
      </c>
    </row>
    <row r="46" spans="7:9" ht="14.25">
      <c r="G46" s="29"/>
      <c r="H46" s="30"/>
      <c r="I46" s="30"/>
    </row>
    <row r="47" spans="7:9" ht="14.25">
      <c r="G47" s="29"/>
      <c r="H47" s="29"/>
      <c r="I47" s="29"/>
    </row>
    <row r="48" ht="14.25"/>
    <row r="49" ht="14.25"/>
    <row r="50" ht="14.25"/>
    <row r="51" ht="14.25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IEPCGro14</cp:lastModifiedBy>
  <cp:lastPrinted>2017-02-08T17:00:58Z</cp:lastPrinted>
  <dcterms:created xsi:type="dcterms:W3CDTF">2014-09-29T18:50:46Z</dcterms:created>
  <dcterms:modified xsi:type="dcterms:W3CDTF">2017-02-08T17:01:39Z</dcterms:modified>
  <cp:category/>
  <cp:version/>
  <cp:contentType/>
  <cp:contentStatus/>
</cp:coreProperties>
</file>