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LDF-01 2do Trim" sheetId="1" r:id="rId1"/>
    <sheet name="LDF-02 Jun2017" sheetId="2" r:id="rId2"/>
    <sheet name="LDF-03" sheetId="3" r:id="rId3"/>
  </sheets>
  <definedNames>
    <definedName name="_xlnm.Print_Area" localSheetId="2">'LDF-03'!$A$1:$K$51</definedName>
    <definedName name="_xlnm.Print_Titles" localSheetId="0">'LDF-01 2do Trim'!$5:$11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<sst xmlns="http://schemas.openxmlformats.org/spreadsheetml/2006/main" count="240" uniqueCount="229">
  <si>
    <t>Formato LDF-01</t>
  </si>
  <si>
    <t>GOBIERNO DEL ESTADO DE GUERRERO</t>
  </si>
  <si>
    <t>Estado de Situación Financiera Detallado - LDF</t>
  </si>
  <si>
    <t>Del 31 de diciembre de 2016 y al 30 de junio de 2017</t>
  </si>
  <si>
    <t>(PESOS)</t>
  </si>
  <si>
    <t xml:space="preserve">Concepto </t>
  </si>
  <si>
    <t>30 de junio de 2017</t>
  </si>
  <si>
    <t>31 de diciembre de 2016</t>
  </si>
  <si>
    <t>ACTIVO</t>
  </si>
  <si>
    <t>PASIVO</t>
  </si>
  <si>
    <t>Activo Circulante</t>
  </si>
  <si>
    <t>Pasivo Circulante</t>
  </si>
  <si>
    <t>d. Títulos y Valores a Corto Plazo</t>
  </si>
  <si>
    <t>Activo No Circulante</t>
  </si>
  <si>
    <t>Pasivo No Circulante</t>
  </si>
  <si>
    <t>HACIENDA PÚBLICA/PATRIMONIO</t>
  </si>
  <si>
    <t>Instructivo de llenado:</t>
  </si>
  <si>
    <r>
      <t xml:space="preserve">(a) Nombre del Ente Público: </t>
    </r>
    <r>
      <rPr>
        <sz val="8"/>
        <color indexed="8"/>
        <rFont val="Arial Narrow"/>
        <family val="2"/>
      </rPr>
      <t>Este estado financiero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</si>
  <si>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indexed="8"/>
        <rFont val="Arial Narrow"/>
        <family val="2"/>
      </rPr>
      <t>Este estado financiero se presenta a una fecha específica, comparando el trimestre actual contra el cierre del ejercicio anterior, así como de manera anual, en la Cuenta Pública. Ejemplo: Al 30 de junio de 2017 y al 31 de diciembre de 2016.</t>
    </r>
  </si>
  <si>
    <r>
      <t xml:space="preserve">c) Concepto: </t>
    </r>
    <r>
      <rPr>
        <sz val="8"/>
        <color indexed="8"/>
        <rFont val="Arial Narrow"/>
        <family val="2"/>
      </rPr>
      <t>Muestra el nombre de los rubros a 3er. nivel y en algunos casos a 4o. nivel del Plan de Cuentas, agrupados en Activo, Pasivo y Hacienda Pública/Patrimonio.</t>
    </r>
  </si>
  <si>
    <r>
      <t xml:space="preserve">(d) 20XN: </t>
    </r>
    <r>
      <rPr>
        <sz val="8"/>
        <color indexed="8"/>
        <rFont val="Arial Narrow"/>
        <family val="2"/>
      </rPr>
      <t>En esta columna se presentan los saldos a la fecha que se informa.</t>
    </r>
  </si>
  <si>
    <r>
      <t xml:space="preserve">(e) 31 de diciembre de 20XN-1: </t>
    </r>
    <r>
      <rPr>
        <sz val="8"/>
        <color indexed="8"/>
        <rFont val="Arial Narrow"/>
        <family val="2"/>
      </rPr>
      <t>En esta columna se presentan los saldos al cierre del ejercicio anterior al que se informa.</t>
    </r>
  </si>
  <si>
    <t xml:space="preserve">a. Efectivo y Equivalentes </t>
  </si>
  <si>
    <t xml:space="preserve">a. Cuentas por Pagar a Corto Plazo </t>
  </si>
  <si>
    <t xml:space="preserve"> Efectivo</t>
  </si>
  <si>
    <t>Bancos/Tesorería</t>
  </si>
  <si>
    <t xml:space="preserve"> Bancos/Dependencias y Otros</t>
  </si>
  <si>
    <t xml:space="preserve"> Inversiones Temporales (Hasta 3 meses)</t>
  </si>
  <si>
    <t xml:space="preserve"> Fondos con Afectación Específica</t>
  </si>
  <si>
    <t xml:space="preserve"> Depósitos de Fondos de Terceros en Garantía y/o Administración</t>
  </si>
  <si>
    <t xml:space="preserve"> Otros Efectivos y Equivalentes</t>
  </si>
  <si>
    <t xml:space="preserve">b. Derechos a Recibir Efectivo o Equivalentes </t>
  </si>
  <si>
    <t xml:space="preserve"> Inversiones Financieras de Corto Plazo</t>
  </si>
  <si>
    <t xml:space="preserve"> Cuentas por Cobrar a Corto Plazo</t>
  </si>
  <si>
    <t xml:space="preserve"> Deudores Diversos por Cobrar a Corto Plazo</t>
  </si>
  <si>
    <t xml:space="preserve"> Ingresos por Recuperar a Corto Plazo</t>
  </si>
  <si>
    <t xml:space="preserve"> Deudores por Anticipos de la Tesorería a Corto Plazo</t>
  </si>
  <si>
    <t xml:space="preserve"> Préstamos Otorgados a Corto Plazo</t>
  </si>
  <si>
    <t xml:space="preserve"> Otros Derechos a Recibir Efectivo o Equivalentes a Corto Plazo</t>
  </si>
  <si>
    <t xml:space="preserve">c. Derechos a Recibir Bienes o Servicios </t>
  </si>
  <si>
    <t xml:space="preserve"> Anticipo a Proveedores por Adquisición de Bienes y Prestación de Servicios a Corto Plazo</t>
  </si>
  <si>
    <t xml:space="preserve"> Anticipo a Proveedores por Adquisición de Bienes Inmuebles y Muebles a Corto Plazo</t>
  </si>
  <si>
    <t xml:space="preserve"> Anticipo a Proveedores por Adquisición de Bienes Intangibles a Corto Plazo</t>
  </si>
  <si>
    <t xml:space="preserve"> Anticipo a Contratistas por Obras Públicas a Corto Plazo</t>
  </si>
  <si>
    <t xml:space="preserve"> Otros Derechos a Recibir Bienes o Servicios a Corto Plazo</t>
  </si>
  <si>
    <t xml:space="preserve">d. Inventarios </t>
  </si>
  <si>
    <t xml:space="preserve"> Inventario de Mercancías para Venta</t>
  </si>
  <si>
    <t xml:space="preserve"> Inventario de Mercancías Terminadas</t>
  </si>
  <si>
    <t xml:space="preserve"> Inventario de Mercancías en Proceso de Elaboración</t>
  </si>
  <si>
    <t xml:space="preserve"> Inventario de Materias Primas, Materiales y Suministros para Producción</t>
  </si>
  <si>
    <t xml:space="preserve"> Bienes en Tránsito</t>
  </si>
  <si>
    <t xml:space="preserve"> Almacenes</t>
  </si>
  <si>
    <t xml:space="preserve">f. Estimación por Pérdida o Deterioro de Activos Circulantes </t>
  </si>
  <si>
    <t xml:space="preserve"> Estimaciones para Cuentas Incobrables por Derechos a Recibir Efectivo o Equivalentes</t>
  </si>
  <si>
    <t xml:space="preserve"> Estimación por Deterioro de Inventarios</t>
  </si>
  <si>
    <t xml:space="preserve">g. Otros Activos Circulantes </t>
  </si>
  <si>
    <t xml:space="preserve"> Valores en Garantía</t>
  </si>
  <si>
    <t xml:space="preserve"> Bienes en Garantía (excluye depósitos de fondos)</t>
  </si>
  <si>
    <t xml:space="preserve"> Bienes Derivados de Embargos, Decomisos, Aseguramientos y Dación en Pago</t>
  </si>
  <si>
    <t xml:space="preserve"> Adquisición con Fondos de Terceros</t>
  </si>
  <si>
    <t xml:space="preserve"> Inversiones Financieras a Largo Plazo</t>
  </si>
  <si>
    <t xml:space="preserve"> Derechos a Recibir Efectivo o Equivalentes a Largo Plazo </t>
  </si>
  <si>
    <t xml:space="preserve"> Bienes Inmuebles, Infraestructura y Construcciones en Proceso </t>
  </si>
  <si>
    <t xml:space="preserve"> Bienes Muebles </t>
  </si>
  <si>
    <t xml:space="preserve"> Activos Intangibles </t>
  </si>
  <si>
    <t xml:space="preserve"> Depreciación, Deterioro y Amortización Acumulada de Bienes </t>
  </si>
  <si>
    <t xml:space="preserve"> Activos Diferidos</t>
  </si>
  <si>
    <t xml:space="preserve"> Estimación por Pérdida o Deterioro de Activos no Circulantes</t>
  </si>
  <si>
    <t xml:space="preserve"> Otros Activos no Circulantes</t>
  </si>
  <si>
    <t xml:space="preserve">I. Total del Activo </t>
  </si>
  <si>
    <t xml:space="preserve"> Servicios Personales por Pagar a Corto Plazo</t>
  </si>
  <si>
    <t xml:space="preserve"> Proveedores por Pagar a Corto Plazo</t>
  </si>
  <si>
    <t xml:space="preserve"> Contratistas por Obras Públicas por Pagar a Corto Plazo</t>
  </si>
  <si>
    <t xml:space="preserve"> Participaciones y Aportaciones por Pagar a Corto Plazo</t>
  </si>
  <si>
    <t xml:space="preserve"> Transferencias Otorgadas por Pagar a Corto Plazo</t>
  </si>
  <si>
    <t xml:space="preserve"> Intereses, Comisiones y Otros Gastos de la Deuda Pública por Pagar a Corto Plazo</t>
  </si>
  <si>
    <t xml:space="preserve"> Retenciones y Contribuciones por Pagar a Corto Plazo</t>
  </si>
  <si>
    <t xml:space="preserve"> Devoluciones de la Ley de Ingresos por Pagar a Corto Plazo</t>
  </si>
  <si>
    <t xml:space="preserve"> Otras Cuentas por Pagar a Corto Plazo</t>
  </si>
  <si>
    <t xml:space="preserve">b. Documentos por Pagar a Corto Plazo </t>
  </si>
  <si>
    <t xml:space="preserve"> Documentos Comerciales por Pagar a Corto Plazo</t>
  </si>
  <si>
    <t xml:space="preserve"> Documentos con Contratistas por Obras Públicas por Pagar a Corto Plazo</t>
  </si>
  <si>
    <t xml:space="preserve"> Otros Documentos por Pagar a Corto Plazo</t>
  </si>
  <si>
    <t xml:space="preserve">c. Porción a Corto Plazo de la Deuda Pública a Largo Plazo </t>
  </si>
  <si>
    <t xml:space="preserve"> Porción a Corto Plazo de la Deuda Pública</t>
  </si>
  <si>
    <t xml:space="preserve"> Porción a Corto Plazo de Arrendamiento Financiero</t>
  </si>
  <si>
    <t xml:space="preserve">e. Pasivos Diferidos a Corto Plazo </t>
  </si>
  <si>
    <t xml:space="preserve"> Ingresos Cobrados por Adelantado a Corto Plazo</t>
  </si>
  <si>
    <t xml:space="preserve"> Intereses Cobrados por Adelantado a Corto Plazo</t>
  </si>
  <si>
    <t xml:space="preserve"> Otros Pasivos Diferidos a Corto Plazo</t>
  </si>
  <si>
    <t xml:space="preserve">f. Fondos y Bienes de Terceros en Garantía y/o Administración a Corto Plazo </t>
  </si>
  <si>
    <t xml:space="preserve"> Fondos en Garantía a Corto Plazo</t>
  </si>
  <si>
    <t xml:space="preserve"> Fondos en Administración a Corto Plazo</t>
  </si>
  <si>
    <t xml:space="preserve"> Fondos Contingentes a Corto Plazo</t>
  </si>
  <si>
    <t xml:space="preserve"> Fondos de Fideicomisos, Mandatos y Contratos Análogos a Corto Plazo</t>
  </si>
  <si>
    <t xml:space="preserve"> Otros Fondos de Terceros en Garantía y/o Administración a Corto Plazo</t>
  </si>
  <si>
    <t xml:space="preserve"> Valores y Bienes en Garantía a Corto Plazo</t>
  </si>
  <si>
    <t xml:space="preserve">g. Provisiones a Corto Plazo </t>
  </si>
  <si>
    <t xml:space="preserve"> Provisión para Demandas y Juicios a Corto Plazo</t>
  </si>
  <si>
    <t xml:space="preserve"> Provisión para Contingencias a Corto Plazo</t>
  </si>
  <si>
    <t xml:space="preserve"> Otras Provisiones a Corto Plazo</t>
  </si>
  <si>
    <t xml:space="preserve">h. Otros Pasivos a Corto Plazo </t>
  </si>
  <si>
    <t xml:space="preserve"> Ingresos por Clasificar</t>
  </si>
  <si>
    <t xml:space="preserve"> Recaudación por Participar</t>
  </si>
  <si>
    <t xml:space="preserve"> Otros Pasivos Circulantes</t>
  </si>
  <si>
    <t xml:space="preserve">IIA. Total de Pasivos Circulantes                                                   </t>
  </si>
  <si>
    <t xml:space="preserve"> Total de Activos Circulantes                                                                               </t>
  </si>
  <si>
    <t xml:space="preserve"> Cuentas por Pagar a Largo Plazo</t>
  </si>
  <si>
    <t xml:space="preserve"> Documentos por Pagar a Largo Plazo</t>
  </si>
  <si>
    <t xml:space="preserve"> Deuda Pública a Largo Plazo</t>
  </si>
  <si>
    <t xml:space="preserve"> Pasivos Diferidos a Largo Plazo</t>
  </si>
  <si>
    <t xml:space="preserve"> Fondos y Bienes de Terceros en Garantía y/o en Administración a Largo Plazo</t>
  </si>
  <si>
    <t xml:space="preserve"> Provisiones a Largo Plazo</t>
  </si>
  <si>
    <t xml:space="preserve"> Total de Activos No Circulantes                                                                   </t>
  </si>
  <si>
    <t xml:space="preserve">IIB. Total de Pasivos No Circulantes                                                                    </t>
  </si>
  <si>
    <t>II. Total del Pasivo</t>
  </si>
  <si>
    <t xml:space="preserve">IIIA. Hacienda Pública/Patrimonio Contribuido                                                </t>
  </si>
  <si>
    <t xml:space="preserve"> Aportaciones</t>
  </si>
  <si>
    <t xml:space="preserve"> Donaciones de Capital</t>
  </si>
  <si>
    <t xml:space="preserve"> Actualización de la Hacienda Pública/Patrimonio</t>
  </si>
  <si>
    <t xml:space="preserve">Hacienda Pública/Patrimonio Generado                                                                           </t>
  </si>
  <si>
    <t xml:space="preserve"> Resultados del Ejercicio (Ahorro/ Desahorro)</t>
  </si>
  <si>
    <t xml:space="preserve"> Resultados de Ejercicios Anteriores</t>
  </si>
  <si>
    <t xml:space="preserve"> Revalúos</t>
  </si>
  <si>
    <t xml:space="preserve"> Reservas</t>
  </si>
  <si>
    <t xml:space="preserve"> Rectificaciones de Resultados de Ejercicios Anteriores</t>
  </si>
  <si>
    <t xml:space="preserve"> Exceso o Insuficiencia en la Actualización de la Hacienda Pública/Patrimonio</t>
  </si>
  <si>
    <t xml:space="preserve"> Resultado por Posición Monetaria</t>
  </si>
  <si>
    <t xml:space="preserve"> Resultado por Tenencia de Activos no Monetarios</t>
  </si>
  <si>
    <t xml:space="preserve">Total Hacienda Pública/Patrimonio                                                </t>
  </si>
  <si>
    <t xml:space="preserve"> Total del Pasivo y Hacienda Pública/Patrimonio </t>
  </si>
  <si>
    <t>Formato LDF-02</t>
  </si>
  <si>
    <t>PODER EJECUTIVO DEL ESTADO DE GUERRERO</t>
  </si>
  <si>
    <t>Informe Analítico de la Deuda Pública y Otros Pasivos - LDF</t>
  </si>
  <si>
    <t xml:space="preserve">Del 1 de abril al 30 de junio de 2017 </t>
  </si>
  <si>
    <t>Saldo</t>
  </si>
  <si>
    <t xml:space="preserve">2. Otros Pasivos </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</si>
  <si>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</si>
  <si>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</si>
  <si>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</si>
  <si>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</si>
  <si>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</si>
  <si>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</si>
  <si>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</si>
  <si>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</si>
  <si>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</si>
  <si>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</si>
  <si>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6. Obligaciones a Corto Plazo (Informativo)</t>
  </si>
  <si>
    <t>A. Crédito 1</t>
  </si>
  <si>
    <t>12 meses</t>
  </si>
  <si>
    <t>TIIE + 2</t>
  </si>
  <si>
    <t>No aplica</t>
  </si>
  <si>
    <t>B. Crédito 2</t>
  </si>
  <si>
    <t>C. Crédito XX</t>
  </si>
  <si>
    <r>
      <t xml:space="preserve">(a) Nombre del Ente Público: </t>
    </r>
    <r>
      <rPr>
        <sz val="7"/>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</si>
  <si>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theme="1"/>
        <rFont val="Arial Narrow"/>
        <family val="2"/>
      </rPr>
      <t>Este informe se presenta de forma trimestral acumulando cada periodo del ejercicio, con la desagregación de la información financiera del cierre del ejercicio anterior y la ocurrida entre el inicio y el final del periodo que se informa, así como de manera anual, en la Cuenta Pública.</t>
    </r>
  </si>
  <si>
    <r>
      <t xml:space="preserve">(c) Denominación de la Deuda Pública y Otros Pasivos: </t>
    </r>
    <r>
      <rPr>
        <sz val="7"/>
        <color theme="1"/>
        <rFont val="Arial Narrow"/>
        <family val="2"/>
      </rPr>
      <t>Muestra la Deuda Pública clasificada en Corto y Largo Plazo, así como Otros Pasivos. Para efectos de su clasificación se identifica que la Deuda Pública a corto plazo es aquella cuyo vencimiento será en un período menor o igual a doce meses; y la Deuda Pública a largo plazo es aquella cuyo vencimiento sea posterior a doce meses. Los otros pasivos representan aquellos no incluidos en las cuentas de Deuda Pública. Incluye la Deuda Contingente, según se define en la LDF, y Valor de Instrumentos Bono Cupón Cero como datos informativos.</t>
    </r>
  </si>
  <si>
    <r>
      <t xml:space="preserve">(d) Saldo al 31 de diciembre de 20XN-1: </t>
    </r>
    <r>
      <rPr>
        <sz val="7"/>
        <color theme="1"/>
        <rFont val="Arial Narrow"/>
        <family val="2"/>
      </rPr>
      <t>Representa el saldo final del periodo inmediato anterior al que se reporta (Cuenta Pública del ejercicio anterior).</t>
    </r>
  </si>
  <si>
    <r>
      <t xml:space="preserve">(e) Disposiciones del Periodo: </t>
    </r>
    <r>
      <rPr>
        <sz val="7"/>
        <color theme="1"/>
        <rFont val="Arial Narrow"/>
        <family val="2"/>
      </rPr>
      <t>Representa el importe de las contrataciones de Financiamiento correspondientes al periodo que se informa.</t>
    </r>
  </si>
  <si>
    <r>
      <t xml:space="preserve">(f) Amortizaciones del Periodo: </t>
    </r>
    <r>
      <rPr>
        <sz val="7"/>
        <color theme="1"/>
        <rFont val="Arial Narrow"/>
        <family val="2"/>
      </rPr>
      <t>Representa el importe de pago de las amortizaciones de capital correspondientes al periodo que se informa.</t>
    </r>
  </si>
  <si>
    <r>
      <t>(g) Revaluaciones, Reclasificaciones y Otros Ajustes:</t>
    </r>
    <r>
      <rPr>
        <sz val="7"/>
        <color theme="1"/>
        <rFont val="Arial Narrow"/>
        <family val="2"/>
      </rPr>
      <t xml:space="preserve"> Representa el monto por el cual el saldo de deuda pública sufra cambios en su importe, cuyo aumento o disminución no derive de algún pago de principal, sino de algún cambio económico en su valuación. Ejemplo: financiamientos indizados en UDIS.</t>
    </r>
  </si>
  <si>
    <r>
      <t xml:space="preserve">(h) Saldo Final del Periodo: </t>
    </r>
    <r>
      <rPr>
        <sz val="7"/>
        <color theme="1"/>
        <rFont val="Arial Narrow"/>
        <family val="2"/>
      </rPr>
      <t>En esta columna se presenta el importe obtenido de la diferencia entre las Amortizaciones del Periodo (columna f), y la suma del Saldo Inicial del Periodo, de las Disposiciones del Periodo y de las Revaluaciones, Reclasificaciones y Otros ajustes (columnas d, e y g), es decir (d+e-f+g).</t>
    </r>
  </si>
  <si>
    <r>
      <t xml:space="preserve">(i) Pago de Intereses del Periodo: </t>
    </r>
    <r>
      <rPr>
        <sz val="7"/>
        <color theme="1"/>
        <rFont val="Arial Narrow"/>
        <family val="2"/>
      </rPr>
      <t>Representa el importe de los intereses derivados del Financiamiento, convenidos a pagar durante el periodo que se informa.</t>
    </r>
  </si>
  <si>
    <r>
      <t xml:space="preserve">(j) Pago de Comisiones y demás costos asociados durante el Periodo: </t>
    </r>
    <r>
      <rPr>
        <sz val="7"/>
        <color theme="1"/>
        <rFont val="Arial Narrow"/>
        <family val="2"/>
      </rPr>
      <t>Representa el importe de las comisiones y otros costos asociados, derivados del Financiamiento, convenidos a pagar durante el periodo que se informa.</t>
    </r>
  </si>
  <si>
    <r>
      <t xml:space="preserve">(k) Obligaciones a Corto Plazo: </t>
    </r>
    <r>
      <rPr>
        <sz val="7"/>
        <color theme="1"/>
        <rFont val="Arial Narrow"/>
        <family val="2"/>
      </rPr>
      <t>Muestra las Obligaciones contratadas con Instituciones Financieras a un plazo menor o igual a un año.</t>
    </r>
  </si>
  <si>
    <r>
      <t xml:space="preserve">(l) Monto Contratado: </t>
    </r>
    <r>
      <rPr>
        <sz val="7"/>
        <color theme="1"/>
        <rFont val="Arial Narrow"/>
        <family val="2"/>
      </rPr>
      <t>Cantidad total pactada en el contrato de financiamiento a que el acreditante pone a disposición del Ente Público.</t>
    </r>
  </si>
  <si>
    <r>
      <t>(m) Plazo Pactado:</t>
    </r>
    <r>
      <rPr>
        <sz val="7"/>
        <color theme="1"/>
        <rFont val="Arial Narrow"/>
        <family val="2"/>
      </rPr>
      <t xml:space="preserve"> Muestra el plazo máximo pactado en meses para el pago y liquidación del financiamiento.</t>
    </r>
  </si>
  <si>
    <r>
      <t>(n) Tasa de Interés:</t>
    </r>
    <r>
      <rPr>
        <sz val="7"/>
        <color theme="1"/>
        <rFont val="Arial Narrow"/>
        <family val="2"/>
      </rPr>
      <t xml:space="preserve"> Tasa de interés ordinaria pactada en el contrato de financiamiento. En caso que la tasa pactada corresponda a una tasa de referencia más una sobre tasa de interés, deberá indicarse la tasa de referencia y la sobretasa de interés por separado. (p.e. TIIE + 1%)</t>
    </r>
  </si>
  <si>
    <r>
      <t>(o) Comisiones y Costos Relacionados:</t>
    </r>
    <r>
      <rPr>
        <sz val="7"/>
        <color theme="1"/>
        <rFont val="Arial Narrow"/>
        <family val="2"/>
      </rPr>
      <t xml:space="preserve"> Indica los gastos adicionales pagados al acreedor y relacionados con la contratación del financiamiento, incluyendo de forma enunciativa más no limitativa, comisiones de apertura, de estructuración, por disponibilidad, por retiro.</t>
    </r>
  </si>
  <si>
    <r>
      <t>(p) Tasa Efectiva:</t>
    </r>
    <r>
      <rPr>
        <sz val="7"/>
        <color theme="1"/>
        <rFont val="Arial Narrow"/>
        <family val="2"/>
      </rPr>
      <t xml:space="preserve"> Tasa anual de interés que representa el costo del financiamiento, incluyendo los gastos adicionales derivados de la contratación del financiamiento calculada conforme al Artículo 26, fracción IV de la LDF y a los lineamientos que emita la Secretaría conforme al mismo.</t>
    </r>
  </si>
  <si>
    <t xml:space="preserve">Denominación de la Deuda Pública y Otros Pasivos                                                                                       </t>
  </si>
  <si>
    <t xml:space="preserve">al 31 de diciembre de 20XN-1                                                                    </t>
  </si>
  <si>
    <t xml:space="preserve">Disposiciones del Periodo                                                 </t>
  </si>
  <si>
    <t xml:space="preserve">Amortizaciones del Periodo                                                     </t>
  </si>
  <si>
    <t xml:space="preserve">Revaluaciones, Reclasificaciones y Otros Ajustes                                                      </t>
  </si>
  <si>
    <t xml:space="preserve">Saldo Final del Periodo                                            </t>
  </si>
  <si>
    <t xml:space="preserve">Pago de Intereses del Periodo                                                </t>
  </si>
  <si>
    <t xml:space="preserve">Pago de Comisiones y demás costos asociados durante el Periodo                                                       </t>
  </si>
  <si>
    <t xml:space="preserve">1. Deuda Pública </t>
  </si>
  <si>
    <t xml:space="preserve">A. Corto Plazo </t>
  </si>
  <si>
    <t xml:space="preserve"> Instituciones de Crédito</t>
  </si>
  <si>
    <t xml:space="preserve"> Títulos y Valores</t>
  </si>
  <si>
    <t xml:space="preserve"> Arrendamientos Financieros</t>
  </si>
  <si>
    <t xml:space="preserve">B. Largo Plazo </t>
  </si>
  <si>
    <t xml:space="preserve">3. Total de la Deuda Pública y Otros Pasivos </t>
  </si>
  <si>
    <t xml:space="preserve">Obligaciones a Corto Plazo                                                                        </t>
  </si>
  <si>
    <t xml:space="preserve">Monto Contratado                                 </t>
  </si>
  <si>
    <t xml:space="preserve">Plazo Pactado                                               </t>
  </si>
  <si>
    <t xml:space="preserve">Tasa de Interés                                      </t>
  </si>
  <si>
    <t xml:space="preserve">Comisiones y Costos Relacionados                                         </t>
  </si>
  <si>
    <t xml:space="preserve">Tasa Efectiva                                  </t>
  </si>
  <si>
    <t>Formato LDF-03</t>
  </si>
  <si>
    <t>Informe Analítico de Obligaciones Diferentes de Financiamientos – LDF</t>
  </si>
  <si>
    <t>Del 1 de enero al 30 de junio de 2017</t>
  </si>
  <si>
    <t>a) APP 1</t>
  </si>
  <si>
    <t>b) APP 2</t>
  </si>
  <si>
    <t>c) APP 3</t>
  </si>
  <si>
    <t>d) APP XX</t>
  </si>
  <si>
    <t>a) Otro Instrumento 1</t>
  </si>
  <si>
    <t>b) Otro Instrumento 2</t>
  </si>
  <si>
    <t>c) Otro Instrumento 3</t>
  </si>
  <si>
    <t>d) Otro Instrumento XX</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</si>
  <si>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</si>
  <si>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</si>
  <si>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 xml:space="preserve">(c) Denominación de las Obligaciones Diferentes de Financiamiento: </t>
    </r>
    <r>
      <rPr>
        <sz val="8"/>
        <color theme="1"/>
        <rFont val="Arial Narrow"/>
        <family val="2"/>
      </rPr>
      <t>Muestra la clasificación de las obligaciones diferentes de Financiamientos del Ente Público correspondiente, no considerados en el Informe Analítico de la Deuda Pública y Otros Pasivos. En este apartado no se reportan las Asociaciones Público-Privadas concluidas.</t>
    </r>
  </si>
  <si>
    <r>
      <t>(d) Fecha del Contrato:</t>
    </r>
    <r>
      <rPr>
        <sz val="8"/>
        <color theme="1"/>
        <rFont val="Arial Narrow"/>
        <family val="2"/>
      </rPr>
      <t xml:space="preserve"> Muestra la fecha de suscripción de los contratos o convenios correspondientes a las Obligaciones distintas de Financiamientos contraídas por el Ente Público.</t>
    </r>
  </si>
  <si>
    <r>
      <t>(e) Fecha de inicio de operación del proyecto:</t>
    </r>
    <r>
      <rPr>
        <sz val="8"/>
        <color theme="1"/>
        <rFont val="Arial Narrow"/>
        <family val="2"/>
      </rPr>
      <t xml:space="preserve"> Muestra la fecha a partir de la cual se inician las operaciones del proyecto.</t>
    </r>
  </si>
  <si>
    <r>
      <t>(f) Fecha de vencimiento:</t>
    </r>
    <r>
      <rPr>
        <sz val="8"/>
        <color theme="1"/>
        <rFont val="Arial Narrow"/>
        <family val="2"/>
      </rPr>
      <t xml:space="preserve"> Muestra la fecha en la que concluye el contrato o convenio de las Obligaciones contraídas, distintas de Financiamientos.</t>
    </r>
  </si>
  <si>
    <r>
      <t>(g) Monto de la inversión pactado:</t>
    </r>
    <r>
      <rPr>
        <sz val="8"/>
        <color theme="1"/>
        <rFont val="Arial Narrow"/>
        <family val="2"/>
      </rPr>
      <t xml:space="preserve"> Representa el monto en pesos de la inversión pública productiva del proyecto a valor presente a la fecha de contratación.</t>
    </r>
  </si>
  <si>
    <r>
      <t>(h) Plazo pactado:</t>
    </r>
    <r>
      <rPr>
        <sz val="8"/>
        <color theme="1"/>
        <rFont val="Arial Narrow"/>
        <family val="2"/>
      </rPr>
      <t xml:space="preserve"> Muestra el plazo máximo pactado en meses para el pago del servicio de cada Obligación contraída distinta de Financiamientos.</t>
    </r>
  </si>
  <si>
    <r>
      <t>(i) Monto promedio mensual del pago de la contraprestación:</t>
    </r>
    <r>
      <rPr>
        <sz val="8"/>
        <color theme="1"/>
        <rFont val="Arial Narrow"/>
        <family val="2"/>
      </rPr>
      <t xml:space="preserve"> Representa el promedio de los pagos mensuales por la contraprestación del servicio.</t>
    </r>
  </si>
  <si>
    <r>
      <t>(j) Monto promedio mensual del pago de la contraprestación correspondiente al pago de la inversión:</t>
    </r>
    <r>
      <rPr>
        <sz val="8"/>
        <color theme="1"/>
        <rFont val="Arial Narrow"/>
        <family val="2"/>
      </rPr>
      <t xml:space="preserve"> Representa el promedio de los pagos mensuales de la contraprestación correspondiente al pago de la inversión.</t>
    </r>
  </si>
  <si>
    <r>
      <t>(k) Monto pagado de la inversión al XX de XXXX de 20XN:</t>
    </r>
    <r>
      <rPr>
        <sz val="8"/>
        <color theme="1"/>
        <rFont val="Arial Narrow"/>
        <family val="2"/>
      </rPr>
      <t xml:space="preserve"> Representa el pago acumulado histórico correspondiente a la inversión pública productiva a la fecha del informe.</t>
    </r>
  </si>
  <si>
    <r>
      <t>(l) Monto pagado de la inversión actualizado al XX de XXXX de 20XN:</t>
    </r>
    <r>
      <rPr>
        <sz val="8"/>
        <color theme="1"/>
        <rFont val="Arial Narrow"/>
        <family val="2"/>
      </rPr>
      <t xml:space="preserve"> Representa el pago acumulado histórico correspondiente a la inversión pública productiva a la fecha del informe, en valor presente, utilizando la tasa interna de retorno nominal del proyecto, conforme al contrato, para descontar los flujos de la contraprestación correspondiente al pago de la inversión.</t>
    </r>
  </si>
  <si>
    <r>
      <t xml:space="preserve">(m) Saldo pendiente por pagar de la inversión al XX de XXXX de 20XN: </t>
    </r>
    <r>
      <rPr>
        <sz val="8"/>
        <color theme="1"/>
        <rFont val="Arial Narrow"/>
        <family val="2"/>
      </rPr>
      <t>Representa el monto pendiente correspondiente al pago de inversión de las Obligaciones distintas de Financiamientos, al periodo que se informa.</t>
    </r>
  </si>
  <si>
    <t xml:space="preserve">Denominación de las Obligaciones Diferentes de Financiamiento                                                                                                 </t>
  </si>
  <si>
    <t xml:space="preserve">Fecha del Contrato                                                                                           </t>
  </si>
  <si>
    <t xml:space="preserve">Fecha de inicio de operación del proyecto                                                                                                             </t>
  </si>
  <si>
    <t xml:space="preserve">Fecha de vencimiento                                                                                         </t>
  </si>
  <si>
    <t xml:space="preserve">Monto de la inversión pactado                                                                          </t>
  </si>
  <si>
    <t xml:space="preserve">Plazo pactado                                                                    </t>
  </si>
  <si>
    <t xml:space="preserve">Monto promedio mensual del pago de la contraprestación                                                                                                                   </t>
  </si>
  <si>
    <t xml:space="preserve">Monto promedio mensual del pago de la contraprestación correspondiente al pago de inversión                                                                                       </t>
  </si>
  <si>
    <t xml:space="preserve">Monto pagado de la inversión al XX de XXXX de 20XN                                                                                                                       </t>
  </si>
  <si>
    <t xml:space="preserve">Monto pagado de la inversión actualizado al XX de XXXX de 20XN                                                                                                                                        </t>
  </si>
  <si>
    <t>Saldo pendiente por pagar de la inversión al XX de XXXX de 20XN</t>
  </si>
  <si>
    <t xml:space="preserve">A. Asociaciones Público Privadas (APP’s) </t>
  </si>
  <si>
    <t xml:space="preserve">B. Otros Instrumentos </t>
  </si>
  <si>
    <t>C. Total de Obligaciones Diferentes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</si>
</sst>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 #,##0_-;_-* &quot;-&quot;??_-;_-@_-"/>
  </numFmts>
  <fonts count="20">
    <font>
      <sz val="11"/>
      <color theme="1"/>
      <name val="Calibri"/>
      <family val="2"/>
      <scheme val="minor"/>
    </font>
    <font>
      <sz val="10"/>
      <name val="Arial"/>
      <family val="2"/>
    </font>
    <font>
      <b/>
      <u val="single"/>
      <sz val="10"/>
      <color theme="1"/>
      <name val="Arial"/>
      <family val="2"/>
    </font>
    <font>
      <sz val="10"/>
      <color theme="1"/>
      <name val="Calibri"/>
      <family val="2"/>
      <scheme val="minor"/>
    </font>
    <font>
      <b/>
      <sz val="6"/>
      <color theme="1"/>
      <name val="Arial"/>
      <family val="2"/>
    </font>
    <font>
      <b/>
      <sz val="5"/>
      <color theme="1"/>
      <name val="Arial"/>
      <family val="2"/>
    </font>
    <font>
      <sz val="6"/>
      <color theme="1"/>
      <name val="Arial"/>
      <family val="2"/>
    </font>
    <font>
      <sz val="5"/>
      <color theme="1"/>
      <name val="Arial"/>
      <family val="2"/>
    </font>
    <font>
      <b/>
      <i/>
      <sz val="5"/>
      <color theme="1"/>
      <name val="Arial"/>
      <family val="2"/>
    </font>
    <font>
      <b/>
      <i/>
      <sz val="6"/>
      <color theme="1"/>
      <name val="Arial"/>
      <family val="2"/>
    </font>
    <font>
      <sz val="8"/>
      <color theme="1"/>
      <name val="Arial Narrow"/>
      <family val="2"/>
    </font>
    <font>
      <b/>
      <sz val="8"/>
      <color theme="1"/>
      <name val="Arial Narrow"/>
      <family val="2"/>
    </font>
    <font>
      <sz val="8"/>
      <color indexed="8"/>
      <name val="Arial Narrow"/>
      <family val="2"/>
    </font>
    <font>
      <b/>
      <sz val="8"/>
      <color theme="0"/>
      <name val="Arial"/>
      <family val="2"/>
    </font>
    <font>
      <b/>
      <sz val="6"/>
      <color theme="0"/>
      <name val="Arial"/>
      <family val="2"/>
    </font>
    <font>
      <sz val="6"/>
      <color theme="1"/>
      <name val="Calibri"/>
      <family val="2"/>
      <scheme val="minor"/>
    </font>
    <font>
      <b/>
      <sz val="7"/>
      <color theme="1"/>
      <name val="Arial Narrow"/>
      <family val="2"/>
    </font>
    <font>
      <sz val="7"/>
      <color theme="1"/>
      <name val="Arial Narrow"/>
      <family val="2"/>
    </font>
    <font>
      <sz val="7"/>
      <color theme="1"/>
      <name val="Calibri"/>
      <family val="2"/>
      <scheme val="minor"/>
    </font>
    <font>
      <sz val="72"/>
      <color theme="1"/>
      <name val="Calibri"/>
      <family val="2"/>
    </font>
  </fonts>
  <fills count="4">
    <fill>
      <patternFill/>
    </fill>
    <fill>
      <patternFill patternType="gray125"/>
    </fill>
    <fill>
      <patternFill patternType="solid">
        <fgColor theme="3" tint="0.7999799847602844"/>
        <bgColor indexed="64"/>
      </patternFill>
    </fill>
    <fill>
      <patternFill patternType="solid">
        <fgColor rgb="FF00B050"/>
        <bgColor indexed="64"/>
      </patternFill>
    </fill>
  </fills>
  <borders count="22">
    <border>
      <left/>
      <right/>
      <top/>
      <bottom/>
      <diagonal/>
    </border>
    <border>
      <left style="medium"/>
      <right style="medium"/>
      <top style="medium"/>
      <bottom style="medium"/>
    </border>
    <border>
      <left style="medium"/>
      <right style="medium"/>
      <top/>
      <bottom style="hair"/>
    </border>
    <border>
      <left style="medium"/>
      <right style="medium"/>
      <top style="hair"/>
      <bottom style="hair"/>
    </border>
    <border>
      <left style="medium"/>
      <right/>
      <top style="hair"/>
      <bottom style="hair"/>
    </border>
    <border>
      <left/>
      <right style="medium"/>
      <top style="hair"/>
      <bottom style="hair"/>
    </border>
    <border>
      <left style="medium"/>
      <right/>
      <top style="hair"/>
      <bottom style="medium"/>
    </border>
    <border>
      <left/>
      <right style="medium"/>
      <top style="hair"/>
      <bottom style="medium"/>
    </border>
    <border>
      <left style="medium"/>
      <right style="medium"/>
      <top style="hair"/>
      <bottom style="medium"/>
    </border>
    <border>
      <left style="medium"/>
      <right style="medium"/>
      <top style="medium"/>
      <bottom/>
    </border>
    <border>
      <left style="medium"/>
      <right style="medium"/>
      <top/>
      <bottom style="medium"/>
    </border>
    <border>
      <left style="medium"/>
      <right/>
      <top/>
      <bottom/>
    </border>
    <border>
      <left style="medium"/>
      <right/>
      <top/>
      <bottom style="hair"/>
    </border>
    <border>
      <left style="medium"/>
      <right style="hair"/>
      <top style="medium"/>
      <bottom/>
    </border>
    <border>
      <left style="hair"/>
      <right style="hair"/>
      <top style="medium"/>
      <bottom/>
    </border>
    <border>
      <left style="hair"/>
      <right style="medium"/>
      <top style="medium"/>
      <bottom/>
    </border>
    <border>
      <left/>
      <right style="medium"/>
      <top/>
      <bottom/>
    </border>
    <border>
      <left style="medium"/>
      <right style="hair"/>
      <top/>
      <bottom style="medium"/>
    </border>
    <border>
      <left style="hair"/>
      <right style="hair"/>
      <top/>
      <bottom style="medium"/>
    </border>
    <border>
      <left style="hair"/>
      <right style="medium"/>
      <top/>
      <bottom style="medium"/>
    </border>
    <border>
      <left style="medium"/>
      <right style="medium"/>
      <top/>
      <bottom/>
    </border>
    <border>
      <left style="medium"/>
      <right style="medium"/>
      <top style="medium"/>
      <bottom style="hair"/>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102">
    <xf numFmtId="0" fontId="0" fillId="0" borderId="0" xfId="0"/>
    <xf numFmtId="0" fontId="2" fillId="0" borderId="0" xfId="0" applyFont="1" applyAlignment="1">
      <alignment horizontal="right" vertical="center"/>
    </xf>
    <xf numFmtId="0" fontId="3" fillId="0" borderId="0" xfId="0" applyFont="1"/>
    <xf numFmtId="0" fontId="4" fillId="0" borderId="1" xfId="0" applyFont="1" applyBorder="1" applyAlignment="1">
      <alignment horizontal="center" vertical="center" wrapText="1"/>
    </xf>
    <xf numFmtId="41" fontId="4" fillId="0" borderId="2" xfId="20" applyNumberFormat="1" applyFont="1" applyBorder="1" applyAlignment="1">
      <alignment horizontal="justify" vertical="center" wrapText="1"/>
    </xf>
    <xf numFmtId="41" fontId="5" fillId="0" borderId="2" xfId="20" applyNumberFormat="1" applyFont="1" applyBorder="1" applyAlignment="1">
      <alignment horizontal="justify" vertical="center" wrapText="1"/>
    </xf>
    <xf numFmtId="41" fontId="6" fillId="0" borderId="3" xfId="20" applyNumberFormat="1" applyFont="1" applyBorder="1" applyAlignment="1">
      <alignment horizontal="justify" vertical="center" wrapText="1"/>
    </xf>
    <xf numFmtId="41" fontId="7" fillId="0" borderId="3" xfId="20" applyNumberFormat="1" applyFont="1" applyBorder="1" applyAlignment="1">
      <alignment horizontal="justify" vertical="center" wrapText="1"/>
    </xf>
    <xf numFmtId="41" fontId="4" fillId="0" borderId="3" xfId="20" applyNumberFormat="1" applyFont="1" applyBorder="1" applyAlignment="1">
      <alignment horizontal="justify" vertical="center" wrapText="1"/>
    </xf>
    <xf numFmtId="0" fontId="0" fillId="0" borderId="4" xfId="0" applyBorder="1"/>
    <xf numFmtId="0" fontId="6" fillId="0" borderId="5" xfId="0" applyFont="1" applyBorder="1" applyAlignment="1">
      <alignment horizontal="justify" vertical="center" wrapText="1"/>
    </xf>
    <xf numFmtId="0" fontId="6"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5" xfId="0" applyFont="1" applyBorder="1" applyAlignment="1">
      <alignment horizontal="left" vertical="center" wrapText="1"/>
    </xf>
    <xf numFmtId="0" fontId="8" fillId="0" borderId="5" xfId="0" applyFont="1" applyBorder="1" applyAlignment="1">
      <alignment horizontal="justify" vertical="center" wrapText="1"/>
    </xf>
    <xf numFmtId="41" fontId="6" fillId="0" borderId="3" xfId="20" applyNumberFormat="1" applyFont="1" applyBorder="1"/>
    <xf numFmtId="0" fontId="4" fillId="0" borderId="5" xfId="0" applyFont="1" applyBorder="1" applyAlignment="1">
      <alignment horizontal="justify" vertical="center" wrapText="1"/>
    </xf>
    <xf numFmtId="0" fontId="9" fillId="0" borderId="5" xfId="0" applyFont="1" applyBorder="1" applyAlignment="1">
      <alignment horizontal="justify" vertical="center" wrapText="1"/>
    </xf>
    <xf numFmtId="41" fontId="4" fillId="0" borderId="3" xfId="20" applyNumberFormat="1" applyFont="1" applyBorder="1"/>
    <xf numFmtId="0" fontId="0" fillId="0" borderId="6" xfId="0" applyBorder="1"/>
    <xf numFmtId="0" fontId="6" fillId="0" borderId="7" xfId="0" applyFont="1" applyBorder="1" applyAlignment="1">
      <alignment horizontal="justify" vertical="center" wrapText="1"/>
    </xf>
    <xf numFmtId="41" fontId="6" fillId="0" borderId="8" xfId="20" applyNumberFormat="1" applyFont="1" applyBorder="1" applyAlignment="1">
      <alignment horizontal="justify" vertical="center" wrapText="1"/>
    </xf>
    <xf numFmtId="0" fontId="6" fillId="0" borderId="6" xfId="0" applyFont="1" applyBorder="1" applyAlignment="1">
      <alignment horizontal="justify" vertical="center" wrapText="1"/>
    </xf>
    <xf numFmtId="41" fontId="0" fillId="0" borderId="8" xfId="20" applyNumberFormat="1" applyFont="1" applyBorder="1"/>
    <xf numFmtId="41" fontId="7" fillId="0" borderId="8" xfId="20" applyNumberFormat="1" applyFont="1" applyBorder="1" applyAlignment="1">
      <alignment horizontal="justify" vertical="center" wrapText="1"/>
    </xf>
    <xf numFmtId="0" fontId="6" fillId="0" borderId="0" xfId="0" applyFont="1" applyBorder="1" applyAlignment="1">
      <alignment horizontal="justify" vertical="center" wrapText="1"/>
    </xf>
    <xf numFmtId="0" fontId="0" fillId="0" borderId="0" xfId="0" applyBorder="1"/>
    <xf numFmtId="0" fontId="7" fillId="0" borderId="0" xfId="0" applyFont="1" applyBorder="1" applyAlignment="1">
      <alignment horizontal="justify" vertical="center" wrapText="1"/>
    </xf>
    <xf numFmtId="0" fontId="10" fillId="0" borderId="0" xfId="0" applyFont="1"/>
    <xf numFmtId="0" fontId="11" fillId="2" borderId="0" xfId="0" applyFont="1" applyFill="1" applyBorder="1" applyAlignment="1">
      <alignment horizontal="justify" vertical="center" wrapText="1"/>
    </xf>
    <xf numFmtId="0" fontId="10" fillId="2" borderId="0" xfId="0" applyFont="1" applyFill="1" applyBorder="1" applyAlignment="1">
      <alignment horizontal="justify" vertical="center" wrapText="1"/>
    </xf>
    <xf numFmtId="0" fontId="10" fillId="2" borderId="0" xfId="0" applyFont="1" applyFill="1" applyBorder="1"/>
    <xf numFmtId="0" fontId="4" fillId="0" borderId="3" xfId="0" applyFont="1" applyBorder="1" applyAlignment="1">
      <alignment horizontal="left" vertical="center" wrapText="1"/>
    </xf>
    <xf numFmtId="0" fontId="6" fillId="0" borderId="3" xfId="0" applyFont="1" applyBorder="1" applyAlignment="1">
      <alignment horizontal="left"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4" fillId="0" borderId="2" xfId="0" applyFont="1" applyBorder="1" applyAlignment="1">
      <alignment horizontal="justify" vertical="center" wrapText="1"/>
    </xf>
    <xf numFmtId="164" fontId="4" fillId="0" borderId="2" xfId="20" applyNumberFormat="1" applyFont="1" applyBorder="1" applyAlignment="1">
      <alignment horizontal="justify" vertical="center" wrapText="1"/>
    </xf>
    <xf numFmtId="0" fontId="4" fillId="0" borderId="3" xfId="0" applyFont="1" applyBorder="1" applyAlignment="1">
      <alignment horizontal="justify" vertical="center" wrapText="1"/>
    </xf>
    <xf numFmtId="164" fontId="9" fillId="0" borderId="3" xfId="20" applyNumberFormat="1" applyFont="1" applyBorder="1" applyAlignment="1">
      <alignment horizontal="justify" vertical="center" wrapText="1"/>
    </xf>
    <xf numFmtId="164" fontId="4" fillId="0" borderId="3" xfId="20" applyNumberFormat="1" applyFont="1" applyBorder="1" applyAlignment="1">
      <alignment horizontal="justify" vertical="center" wrapText="1"/>
    </xf>
    <xf numFmtId="0" fontId="4" fillId="0" borderId="4" xfId="0" applyFont="1" applyBorder="1" applyAlignment="1">
      <alignment horizontal="justify" vertical="center" wrapText="1"/>
    </xf>
    <xf numFmtId="164" fontId="6" fillId="0" borderId="3" xfId="20" applyNumberFormat="1" applyFont="1" applyBorder="1" applyAlignment="1">
      <alignment horizontal="justify" vertical="center" wrapText="1"/>
    </xf>
    <xf numFmtId="164" fontId="6" fillId="0" borderId="3" xfId="20" applyNumberFormat="1" applyFont="1" applyFill="1" applyBorder="1" applyAlignment="1">
      <alignment horizontal="justify" vertical="center" wrapText="1"/>
    </xf>
    <xf numFmtId="0" fontId="6" fillId="0" borderId="5" xfId="0" applyFont="1" applyBorder="1" applyAlignment="1">
      <alignment vertical="center" wrapText="1"/>
    </xf>
    <xf numFmtId="0" fontId="0" fillId="0" borderId="11" xfId="0" applyBorder="1"/>
    <xf numFmtId="0" fontId="0" fillId="0" borderId="12" xfId="0" applyBorder="1"/>
    <xf numFmtId="164" fontId="8" fillId="0" borderId="8" xfId="20" applyNumberFormat="1" applyFont="1" applyBorder="1" applyAlignment="1">
      <alignment horizontal="justify" vertical="center" wrapText="1"/>
    </xf>
    <xf numFmtId="0" fontId="6" fillId="0" borderId="0" xfId="0" applyFont="1" applyAlignment="1">
      <alignment horizontal="justify" vertical="center"/>
    </xf>
    <xf numFmtId="0" fontId="6" fillId="0" borderId="2" xfId="0" applyFont="1" applyBorder="1" applyAlignment="1">
      <alignment horizontal="justify" vertical="center" wrapText="1"/>
    </xf>
    <xf numFmtId="0" fontId="15" fillId="0" borderId="4" xfId="0" applyFont="1" applyBorder="1"/>
    <xf numFmtId="0" fontId="6" fillId="0" borderId="3" xfId="0" applyFont="1" applyBorder="1" applyAlignment="1">
      <alignment horizontal="center" vertical="center" wrapText="1"/>
    </xf>
    <xf numFmtId="10" fontId="6" fillId="0" borderId="3"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Border="1" applyAlignment="1">
      <alignment horizontal="justify" vertical="center" wrapText="1"/>
    </xf>
    <xf numFmtId="0" fontId="15" fillId="0" borderId="6" xfId="0" applyFont="1" applyBorder="1"/>
    <xf numFmtId="0" fontId="6" fillId="0" borderId="8" xfId="0" applyFont="1" applyBorder="1" applyAlignment="1">
      <alignment horizontal="justify" vertical="center" wrapText="1"/>
    </xf>
    <xf numFmtId="0" fontId="16" fillId="2" borderId="0" xfId="0" applyFont="1" applyFill="1" applyBorder="1" applyAlignment="1">
      <alignment horizontal="justify" vertical="center" wrapText="1"/>
    </xf>
    <xf numFmtId="0" fontId="17" fillId="2" borderId="0" xfId="0" applyFont="1" applyFill="1"/>
    <xf numFmtId="0" fontId="17" fillId="0" borderId="0" xfId="0" applyFont="1"/>
    <xf numFmtId="0" fontId="18" fillId="0" borderId="0" xfId="0" applyFont="1"/>
    <xf numFmtId="0" fontId="0" fillId="0" borderId="0" xfId="0" applyAlignment="1">
      <alignment horizontal="center" vertical="center"/>
    </xf>
    <xf numFmtId="0" fontId="14" fillId="3" borderId="1" xfId="0" applyFont="1" applyFill="1" applyBorder="1" applyAlignment="1">
      <alignment horizontal="center" vertical="center" wrapText="1"/>
    </xf>
    <xf numFmtId="0" fontId="9" fillId="0" borderId="2" xfId="0" applyFont="1" applyBorder="1" applyAlignment="1">
      <alignment horizontal="justify" vertical="center" wrapText="1"/>
    </xf>
    <xf numFmtId="0" fontId="6" fillId="0" borderId="3" xfId="0" applyFont="1" applyBorder="1" applyAlignment="1">
      <alignment horizontal="left" vertical="center" wrapText="1" indent="1"/>
    </xf>
    <xf numFmtId="0" fontId="4" fillId="0" borderId="8" xfId="0" applyFont="1" applyBorder="1" applyAlignment="1">
      <alignment horizontal="justify" vertical="center" wrapText="1"/>
    </xf>
    <xf numFmtId="0" fontId="11" fillId="2" borderId="0" xfId="0" applyFont="1" applyFill="1"/>
    <xf numFmtId="0" fontId="10" fillId="2" borderId="0" xfId="0" applyFont="1" applyFill="1"/>
    <xf numFmtId="0" fontId="11" fillId="2" borderId="0" xfId="0" applyFont="1" applyFill="1" applyAlignment="1">
      <alignment horizontal="left" vertical="center"/>
    </xf>
    <xf numFmtId="0" fontId="4" fillId="0" borderId="3" xfId="0" applyFont="1" applyBorder="1" applyAlignment="1">
      <alignment horizontal="left" vertical="center" wrapText="1"/>
    </xf>
    <xf numFmtId="0" fontId="11" fillId="2" borderId="0" xfId="0" applyFont="1" applyFill="1" applyAlignment="1">
      <alignment horizontal="left" vertical="center" wrapText="1"/>
    </xf>
    <xf numFmtId="0" fontId="6"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0" borderId="1" xfId="0" applyFont="1" applyBorder="1" applyAlignment="1">
      <alignment horizontal="center" vertical="center" wrapText="1"/>
    </xf>
    <xf numFmtId="0" fontId="13" fillId="3" borderId="9" xfId="0" applyFont="1" applyFill="1" applyBorder="1" applyAlignment="1">
      <alignment horizontal="center" vertical="center"/>
    </xf>
    <xf numFmtId="0" fontId="13" fillId="3" borderId="2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6" fillId="0" borderId="0" xfId="0" applyFont="1" applyAlignment="1">
      <alignment horizontal="left"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9" fillId="0" borderId="3" xfId="0" applyFont="1" applyBorder="1" applyAlignment="1">
      <alignment horizontal="justify" vertical="center" wrapText="1"/>
    </xf>
    <xf numFmtId="0" fontId="8" fillId="0" borderId="8" xfId="0" applyFont="1" applyBorder="1" applyAlignment="1">
      <alignment horizontal="justify" vertical="center" wrapText="1"/>
    </xf>
    <xf numFmtId="0" fontId="6" fillId="0" borderId="0" xfId="0" applyFont="1" applyAlignment="1">
      <alignment horizontal="left" vertical="center"/>
    </xf>
    <xf numFmtId="0" fontId="14" fillId="3" borderId="2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6" fillId="2" borderId="0" xfId="0" applyFont="1" applyFill="1" applyAlignment="1">
      <alignment horizontal="left" vertical="center" wrapText="1"/>
    </xf>
    <xf numFmtId="0" fontId="14" fillId="3" borderId="9" xfId="0" applyFont="1" applyFill="1" applyBorder="1" applyAlignment="1">
      <alignment horizontal="center" vertical="center"/>
    </xf>
    <xf numFmtId="0" fontId="14" fillId="3" borderId="20"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1990725</xdr:colOff>
      <xdr:row>0</xdr:row>
      <xdr:rowOff>0</xdr:rowOff>
    </xdr:from>
    <xdr:to>
      <xdr:col>7</xdr:col>
      <xdr:colOff>1009650</xdr:colOff>
      <xdr:row>3</xdr:row>
      <xdr:rowOff>47625</xdr:rowOff>
    </xdr:to>
    <xdr:pic>
      <xdr:nvPicPr>
        <xdr:cNvPr id="4" name="Imagen 3" descr="J:\SecFinanzas.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57900" y="0"/>
          <a:ext cx="22479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1724025</xdr:colOff>
      <xdr:row>3</xdr:row>
      <xdr:rowOff>95250</xdr:rowOff>
    </xdr:to>
    <xdr:pic>
      <xdr:nvPicPr>
        <xdr:cNvPr id="5" name="Imagen 4" descr="F:\logos nuevos\HeaderEscudoGRO.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0"/>
          <a:ext cx="1838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495300</xdr:colOff>
      <xdr:row>4</xdr:row>
      <xdr:rowOff>19050</xdr:rowOff>
    </xdr:to>
    <xdr:pic>
      <xdr:nvPicPr>
        <xdr:cNvPr id="2" name="Imagen 1" descr="F:\logos nuevos\HeaderEscudoGRO.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143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114300</xdr:colOff>
      <xdr:row>0</xdr:row>
      <xdr:rowOff>0</xdr:rowOff>
    </xdr:from>
    <xdr:to>
      <xdr:col>8</xdr:col>
      <xdr:colOff>752475</xdr:colOff>
      <xdr:row>3</xdr:row>
      <xdr:rowOff>152400</xdr:rowOff>
    </xdr:to>
    <xdr:pic>
      <xdr:nvPicPr>
        <xdr:cNvPr id="3" name="Imagen 3" descr="J:\SecFinanzas.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153025" y="0"/>
          <a:ext cx="2333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15</xdr:row>
      <xdr:rowOff>66675</xdr:rowOff>
    </xdr:from>
    <xdr:to>
      <xdr:col>10</xdr:col>
      <xdr:colOff>190500</xdr:colOff>
      <xdr:row>21</xdr:row>
      <xdr:rowOff>104775</xdr:rowOff>
    </xdr:to>
    <xdr:sp macro="" textlink="">
      <xdr:nvSpPr>
        <xdr:cNvPr id="2" name="1 CuadroTexto"/>
        <xdr:cNvSpPr txBox="1"/>
      </xdr:nvSpPr>
      <xdr:spPr>
        <a:xfrm rot="572626">
          <a:off x="1543050" y="3400425"/>
          <a:ext cx="7715250" cy="1143000"/>
        </a:xfrm>
        <a:prstGeom prst="rect">
          <a:avLst/>
        </a:prstGeom>
        <a:no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MX" sz="7200"/>
            <a:t>N O</a:t>
          </a:r>
          <a:r>
            <a:rPr lang="es-MX" sz="7200" baseline="0"/>
            <a:t>          A P L I C A</a:t>
          </a:r>
          <a:endParaRPr lang="es-MX" sz="7200"/>
        </a:p>
      </xdr:txBody>
    </xdr:sp>
    <xdr:clientData/>
  </xdr:twoCellAnchor>
  <xdr:twoCellAnchor editAs="oneCell">
    <xdr:from>
      <xdr:col>0</xdr:col>
      <xdr:colOff>371475</xdr:colOff>
      <xdr:row>0</xdr:row>
      <xdr:rowOff>0</xdr:rowOff>
    </xdr:from>
    <xdr:to>
      <xdr:col>2</xdr:col>
      <xdr:colOff>228600</xdr:colOff>
      <xdr:row>4</xdr:row>
      <xdr:rowOff>19050</xdr:rowOff>
    </xdr:to>
    <xdr:pic>
      <xdr:nvPicPr>
        <xdr:cNvPr id="3" name="Imagen 2" descr="F:\logos nuevos\HeaderEscudoGRO.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71475" y="0"/>
          <a:ext cx="21431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666750</xdr:colOff>
      <xdr:row>0</xdr:row>
      <xdr:rowOff>0</xdr:rowOff>
    </xdr:from>
    <xdr:to>
      <xdr:col>10</xdr:col>
      <xdr:colOff>457200</xdr:colOff>
      <xdr:row>3</xdr:row>
      <xdr:rowOff>152400</xdr:rowOff>
    </xdr:to>
    <xdr:pic>
      <xdr:nvPicPr>
        <xdr:cNvPr id="4" name="Imagen 3" descr="J:\SecFinanzas.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91375" y="0"/>
          <a:ext cx="23336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99"/>
  <sheetViews>
    <sheetView tabSelected="1" zoomScale="120" zoomScaleNormal="120" workbookViewId="0" topLeftCell="A11">
      <selection activeCell="L11" sqref="L11"/>
    </sheetView>
  </sheetViews>
  <sheetFormatPr defaultColWidth="11.421875" defaultRowHeight="15"/>
  <cols>
    <col min="1" max="1" width="1.7109375" style="0" customWidth="1"/>
    <col min="2" max="2" width="32.7109375" style="0" customWidth="1"/>
    <col min="3" max="4" width="12.421875" style="0" bestFit="1" customWidth="1"/>
    <col min="5" max="5" width="1.7109375" style="0" customWidth="1"/>
    <col min="6" max="6" width="33.7109375" style="0" customWidth="1"/>
    <col min="7" max="7" width="14.7109375" style="0" bestFit="1" customWidth="1"/>
    <col min="8" max="8" width="15.7109375" style="0" bestFit="1" customWidth="1"/>
  </cols>
  <sheetData>
    <row r="5" ht="15">
      <c r="H5" s="1" t="s">
        <v>0</v>
      </c>
    </row>
    <row r="6" ht="15.75" thickBot="1">
      <c r="F6" s="2"/>
    </row>
    <row r="7" spans="1:8" ht="13.9" customHeight="1">
      <c r="A7" s="75" t="s">
        <v>1</v>
      </c>
      <c r="B7" s="76"/>
      <c r="C7" s="76"/>
      <c r="D7" s="76"/>
      <c r="E7" s="76"/>
      <c r="F7" s="76"/>
      <c r="G7" s="76"/>
      <c r="H7" s="77"/>
    </row>
    <row r="8" spans="1:8" ht="13.9" customHeight="1">
      <c r="A8" s="78" t="s">
        <v>2</v>
      </c>
      <c r="B8" s="79"/>
      <c r="C8" s="79"/>
      <c r="D8" s="79"/>
      <c r="E8" s="79"/>
      <c r="F8" s="79"/>
      <c r="G8" s="79"/>
      <c r="H8" s="80"/>
    </row>
    <row r="9" spans="1:8" ht="13.9" customHeight="1">
      <c r="A9" s="78" t="s">
        <v>3</v>
      </c>
      <c r="B9" s="79"/>
      <c r="C9" s="79"/>
      <c r="D9" s="79"/>
      <c r="E9" s="79"/>
      <c r="F9" s="79"/>
      <c r="G9" s="79"/>
      <c r="H9" s="80"/>
    </row>
    <row r="10" spans="1:8" ht="13.9" customHeight="1" thickBot="1">
      <c r="A10" s="81" t="s">
        <v>4</v>
      </c>
      <c r="B10" s="82"/>
      <c r="C10" s="82"/>
      <c r="D10" s="82"/>
      <c r="E10" s="82"/>
      <c r="F10" s="82"/>
      <c r="G10" s="82"/>
      <c r="H10" s="83"/>
    </row>
    <row r="11" spans="1:8" ht="26.25" customHeight="1" thickBot="1">
      <c r="A11" s="84" t="s">
        <v>5</v>
      </c>
      <c r="B11" s="84"/>
      <c r="C11" s="3" t="s">
        <v>6</v>
      </c>
      <c r="D11" s="3" t="s">
        <v>7</v>
      </c>
      <c r="E11" s="84" t="s">
        <v>5</v>
      </c>
      <c r="F11" s="84"/>
      <c r="G11" s="3" t="s">
        <v>6</v>
      </c>
      <c r="H11" s="3" t="s">
        <v>7</v>
      </c>
    </row>
    <row r="12" spans="1:8" ht="13.9" customHeight="1">
      <c r="A12" s="74" t="s">
        <v>8</v>
      </c>
      <c r="B12" s="74"/>
      <c r="C12" s="4"/>
      <c r="D12" s="4"/>
      <c r="E12" s="74" t="s">
        <v>9</v>
      </c>
      <c r="F12" s="74"/>
      <c r="G12" s="5"/>
      <c r="H12" s="5"/>
    </row>
    <row r="13" spans="1:8" ht="13.9" customHeight="1">
      <c r="A13" s="70" t="s">
        <v>10</v>
      </c>
      <c r="B13" s="70"/>
      <c r="C13" s="6"/>
      <c r="D13" s="6"/>
      <c r="E13" s="70" t="s">
        <v>11</v>
      </c>
      <c r="F13" s="70"/>
      <c r="G13" s="7"/>
      <c r="H13" s="7"/>
    </row>
    <row r="14" spans="1:8" ht="21" customHeight="1">
      <c r="A14" s="70" t="s">
        <v>22</v>
      </c>
      <c r="B14" s="70"/>
      <c r="C14" s="8">
        <f>SUM(C15:C21)</f>
        <v>7180352303.64</v>
      </c>
      <c r="D14" s="8">
        <f>SUM(D15:D21)</f>
        <v>5802165003.96</v>
      </c>
      <c r="E14" s="70" t="s">
        <v>23</v>
      </c>
      <c r="F14" s="70"/>
      <c r="G14" s="8">
        <f>SUM(G15:G23)</f>
        <v>2574432426.01</v>
      </c>
      <c r="H14" s="8">
        <f>SUM(H15:H23)</f>
        <v>3797104138.4</v>
      </c>
    </row>
    <row r="15" spans="1:8" ht="13.9" customHeight="1">
      <c r="A15" s="9"/>
      <c r="B15" s="10" t="s">
        <v>24</v>
      </c>
      <c r="C15" s="6">
        <v>11667288.49</v>
      </c>
      <c r="D15" s="6">
        <v>11667288.49</v>
      </c>
      <c r="E15" s="11"/>
      <c r="F15" s="10" t="s">
        <v>70</v>
      </c>
      <c r="G15" s="6">
        <v>144258282.29</v>
      </c>
      <c r="H15" s="6">
        <v>301416565.9</v>
      </c>
    </row>
    <row r="16" spans="1:8" ht="13.9" customHeight="1">
      <c r="A16" s="9"/>
      <c r="B16" s="10" t="s">
        <v>25</v>
      </c>
      <c r="C16" s="6">
        <v>748738938.4</v>
      </c>
      <c r="D16" s="6">
        <v>235692307.93</v>
      </c>
      <c r="E16" s="11"/>
      <c r="F16" s="10" t="s">
        <v>71</v>
      </c>
      <c r="G16" s="6">
        <v>214102621.99</v>
      </c>
      <c r="H16" s="6">
        <v>433515719.2</v>
      </c>
    </row>
    <row r="17" spans="1:8" ht="13.9" customHeight="1">
      <c r="A17" s="9"/>
      <c r="B17" s="10" t="s">
        <v>26</v>
      </c>
      <c r="C17" s="6">
        <v>1119729867.36</v>
      </c>
      <c r="D17" s="6">
        <v>1569673612.23</v>
      </c>
      <c r="E17" s="11"/>
      <c r="F17" s="10" t="s">
        <v>72</v>
      </c>
      <c r="G17" s="6">
        <v>0</v>
      </c>
      <c r="H17" s="6">
        <v>113864.89</v>
      </c>
    </row>
    <row r="18" spans="1:8" ht="13.9" customHeight="1">
      <c r="A18" s="9"/>
      <c r="B18" s="10" t="s">
        <v>27</v>
      </c>
      <c r="C18" s="6">
        <v>2563931317.83</v>
      </c>
      <c r="D18" s="6">
        <v>1751613458.24</v>
      </c>
      <c r="E18" s="11"/>
      <c r="F18" s="10" t="s">
        <v>73</v>
      </c>
      <c r="G18" s="6">
        <v>14538088.47</v>
      </c>
      <c r="H18" s="6">
        <v>3969261.69</v>
      </c>
    </row>
    <row r="19" spans="1:8" ht="13.9" customHeight="1">
      <c r="A19" s="9"/>
      <c r="B19" s="10" t="s">
        <v>28</v>
      </c>
      <c r="C19" s="6">
        <v>170613437.89</v>
      </c>
      <c r="D19" s="6">
        <v>170613437.89</v>
      </c>
      <c r="E19" s="11"/>
      <c r="F19" s="10" t="s">
        <v>74</v>
      </c>
      <c r="G19" s="6">
        <v>263976240.55</v>
      </c>
      <c r="H19" s="6">
        <v>169895704.35</v>
      </c>
    </row>
    <row r="20" spans="1:8" ht="22.5" customHeight="1">
      <c r="A20" s="9"/>
      <c r="B20" s="10" t="s">
        <v>29</v>
      </c>
      <c r="C20" s="6">
        <v>1432455.63</v>
      </c>
      <c r="D20" s="6">
        <v>1436311.98</v>
      </c>
      <c r="E20" s="11"/>
      <c r="F20" s="10" t="s">
        <v>75</v>
      </c>
      <c r="G20" s="6"/>
      <c r="H20" s="6"/>
    </row>
    <row r="21" spans="1:8" ht="13.9" customHeight="1">
      <c r="A21" s="9"/>
      <c r="B21" s="10" t="s">
        <v>30</v>
      </c>
      <c r="C21" s="6">
        <v>2564238998.04</v>
      </c>
      <c r="D21" s="6">
        <v>2061468587.2</v>
      </c>
      <c r="E21" s="11"/>
      <c r="F21" s="10" t="s">
        <v>76</v>
      </c>
      <c r="G21" s="6">
        <v>764757122.71</v>
      </c>
      <c r="H21" s="6">
        <v>644793022.37</v>
      </c>
    </row>
    <row r="22" spans="1:8" ht="15" customHeight="1">
      <c r="A22" s="70" t="s">
        <v>31</v>
      </c>
      <c r="B22" s="70"/>
      <c r="C22" s="8">
        <f>SUM(C23:C29)</f>
        <v>3789271046.12</v>
      </c>
      <c r="D22" s="8">
        <f>SUM(D23:D29)</f>
        <v>3135795099.08</v>
      </c>
      <c r="E22" s="11"/>
      <c r="F22" s="10" t="s">
        <v>77</v>
      </c>
      <c r="G22" s="6"/>
      <c r="H22" s="6"/>
    </row>
    <row r="23" spans="1:8" ht="13.9" customHeight="1">
      <c r="A23" s="9"/>
      <c r="B23" s="10" t="s">
        <v>32</v>
      </c>
      <c r="C23" s="6"/>
      <c r="D23" s="6"/>
      <c r="E23" s="11"/>
      <c r="F23" s="10" t="s">
        <v>78</v>
      </c>
      <c r="G23" s="6">
        <v>1172800070</v>
      </c>
      <c r="H23" s="6">
        <v>2243400000</v>
      </c>
    </row>
    <row r="24" spans="1:8" ht="13.9" customHeight="1">
      <c r="A24" s="9"/>
      <c r="B24" s="10" t="s">
        <v>33</v>
      </c>
      <c r="C24" s="6">
        <v>1438298833.37</v>
      </c>
      <c r="D24" s="6">
        <v>1258178036.2</v>
      </c>
      <c r="E24" s="70" t="s">
        <v>79</v>
      </c>
      <c r="F24" s="70"/>
      <c r="G24" s="8">
        <f>SUM(G25:G27)</f>
        <v>21992985.87</v>
      </c>
      <c r="H24" s="8">
        <f>SUM(H25:H27)</f>
        <v>39755697.85</v>
      </c>
    </row>
    <row r="25" spans="1:8" ht="13.9" customHeight="1">
      <c r="A25" s="9"/>
      <c r="B25" s="10" t="s">
        <v>34</v>
      </c>
      <c r="C25" s="6">
        <v>2350972212.75</v>
      </c>
      <c r="D25" s="6">
        <v>1877617062.88</v>
      </c>
      <c r="E25" s="11"/>
      <c r="F25" s="10" t="s">
        <v>80</v>
      </c>
      <c r="G25" s="6"/>
      <c r="H25" s="6"/>
    </row>
    <row r="26" spans="1:8" ht="15" customHeight="1">
      <c r="A26" s="9"/>
      <c r="B26" s="10" t="s">
        <v>35</v>
      </c>
      <c r="C26" s="6"/>
      <c r="D26" s="6"/>
      <c r="E26" s="11"/>
      <c r="F26" s="10" t="s">
        <v>81</v>
      </c>
      <c r="G26" s="6"/>
      <c r="H26" s="6"/>
    </row>
    <row r="27" spans="1:8" ht="13.9" customHeight="1">
      <c r="A27" s="9"/>
      <c r="B27" s="10" t="s">
        <v>36</v>
      </c>
      <c r="C27" s="6"/>
      <c r="D27" s="6"/>
      <c r="E27" s="11"/>
      <c r="F27" s="10" t="s">
        <v>82</v>
      </c>
      <c r="G27" s="6">
        <v>21992985.87</v>
      </c>
      <c r="H27" s="6">
        <v>39755697.85</v>
      </c>
    </row>
    <row r="28" spans="1:8" ht="15" customHeight="1">
      <c r="A28" s="9"/>
      <c r="B28" s="10" t="s">
        <v>37</v>
      </c>
      <c r="C28" s="6"/>
      <c r="D28" s="6"/>
      <c r="E28" s="70" t="s">
        <v>83</v>
      </c>
      <c r="F28" s="70"/>
      <c r="G28" s="8">
        <f>SUM(G29:G30)</f>
        <v>68692118.25</v>
      </c>
      <c r="H28" s="8">
        <f>SUM(H29:H30)</f>
        <v>0</v>
      </c>
    </row>
    <row r="29" spans="1:8" ht="15" customHeight="1">
      <c r="A29" s="9"/>
      <c r="B29" s="10" t="s">
        <v>38</v>
      </c>
      <c r="C29" s="6"/>
      <c r="D29" s="6"/>
      <c r="E29" s="11"/>
      <c r="F29" s="10" t="s">
        <v>84</v>
      </c>
      <c r="G29" s="6">
        <v>68692118.25</v>
      </c>
      <c r="H29" s="6">
        <v>0</v>
      </c>
    </row>
    <row r="30" spans="1:8" ht="18.75" customHeight="1">
      <c r="A30" s="70" t="s">
        <v>39</v>
      </c>
      <c r="B30" s="70"/>
      <c r="C30" s="8">
        <f>SUM(C31:C35)</f>
        <v>0</v>
      </c>
      <c r="D30" s="8">
        <f>SUM(D31:D35)</f>
        <v>0</v>
      </c>
      <c r="E30" s="11"/>
      <c r="F30" s="10" t="s">
        <v>85</v>
      </c>
      <c r="G30" s="6"/>
      <c r="H30" s="6"/>
    </row>
    <row r="31" spans="1:8" ht="18.75" customHeight="1">
      <c r="A31" s="9"/>
      <c r="B31" s="10" t="s">
        <v>40</v>
      </c>
      <c r="C31" s="6"/>
      <c r="D31" s="6"/>
      <c r="E31" s="70" t="s">
        <v>12</v>
      </c>
      <c r="F31" s="70"/>
      <c r="G31" s="8"/>
      <c r="H31" s="8"/>
    </row>
    <row r="32" spans="1:8" ht="18.75" customHeight="1">
      <c r="A32" s="9"/>
      <c r="B32" s="10" t="s">
        <v>41</v>
      </c>
      <c r="C32" s="6"/>
      <c r="D32" s="6"/>
      <c r="E32" s="70" t="s">
        <v>86</v>
      </c>
      <c r="F32" s="70"/>
      <c r="G32" s="8">
        <f>SUM(G33:G35)</f>
        <v>0</v>
      </c>
      <c r="H32" s="8">
        <f>SUM(H33:H35)</f>
        <v>0</v>
      </c>
    </row>
    <row r="33" spans="1:8" ht="18.75" customHeight="1">
      <c r="A33" s="9"/>
      <c r="B33" s="10" t="s">
        <v>42</v>
      </c>
      <c r="C33" s="6"/>
      <c r="D33" s="6"/>
      <c r="E33" s="11"/>
      <c r="F33" s="10" t="s">
        <v>87</v>
      </c>
      <c r="G33" s="6"/>
      <c r="H33" s="6"/>
    </row>
    <row r="34" spans="1:8" ht="18.75" customHeight="1">
      <c r="A34" s="9"/>
      <c r="B34" s="10" t="s">
        <v>43</v>
      </c>
      <c r="C34" s="6"/>
      <c r="D34" s="6"/>
      <c r="E34" s="11"/>
      <c r="F34" s="10" t="s">
        <v>88</v>
      </c>
      <c r="G34" s="6"/>
      <c r="H34" s="6"/>
    </row>
    <row r="35" spans="1:8" ht="18.75" customHeight="1">
      <c r="A35" s="9"/>
      <c r="B35" s="10" t="s">
        <v>44</v>
      </c>
      <c r="C35" s="6"/>
      <c r="D35" s="6"/>
      <c r="E35" s="11"/>
      <c r="F35" s="10" t="s">
        <v>89</v>
      </c>
      <c r="G35" s="6"/>
      <c r="H35" s="6"/>
    </row>
    <row r="36" spans="1:8" ht="21" customHeight="1">
      <c r="A36" s="70" t="s">
        <v>45</v>
      </c>
      <c r="B36" s="70"/>
      <c r="C36" s="8">
        <f>SUM(C37:C41)</f>
        <v>0</v>
      </c>
      <c r="D36" s="8">
        <f>SUM(D37:D41)</f>
        <v>0</v>
      </c>
      <c r="E36" s="70" t="s">
        <v>90</v>
      </c>
      <c r="F36" s="70"/>
      <c r="G36" s="8">
        <f>SUM(G37:G42)</f>
        <v>41741345.35</v>
      </c>
      <c r="H36" s="8">
        <f>SUM(H37:H42)</f>
        <v>12374241.84</v>
      </c>
    </row>
    <row r="37" spans="1:8" ht="13.9" customHeight="1">
      <c r="A37" s="9"/>
      <c r="B37" s="10" t="s">
        <v>46</v>
      </c>
      <c r="C37" s="6"/>
      <c r="D37" s="6"/>
      <c r="E37" s="11"/>
      <c r="F37" s="10" t="s">
        <v>91</v>
      </c>
      <c r="G37" s="6">
        <v>1500000</v>
      </c>
      <c r="H37" s="6">
        <v>1500000</v>
      </c>
    </row>
    <row r="38" spans="1:8" ht="13.9" customHeight="1">
      <c r="A38" s="9"/>
      <c r="B38" s="10" t="s">
        <v>47</v>
      </c>
      <c r="C38" s="6"/>
      <c r="D38" s="6"/>
      <c r="E38" s="11"/>
      <c r="F38" s="10" t="s">
        <v>92</v>
      </c>
      <c r="G38" s="6"/>
      <c r="H38" s="6"/>
    </row>
    <row r="39" spans="1:8" ht="15" customHeight="1">
      <c r="A39" s="9"/>
      <c r="B39" s="10" t="s">
        <v>48</v>
      </c>
      <c r="C39" s="6"/>
      <c r="D39" s="6"/>
      <c r="E39" s="11"/>
      <c r="F39" s="10" t="s">
        <v>93</v>
      </c>
      <c r="G39" s="6"/>
      <c r="H39" s="6"/>
    </row>
    <row r="40" spans="1:8" ht="21" customHeight="1">
      <c r="A40" s="9"/>
      <c r="B40" s="10" t="s">
        <v>49</v>
      </c>
      <c r="C40" s="6"/>
      <c r="D40" s="6"/>
      <c r="E40" s="11"/>
      <c r="F40" s="10" t="s">
        <v>94</v>
      </c>
      <c r="G40" s="6"/>
      <c r="H40" s="6"/>
    </row>
    <row r="41" spans="1:8" ht="21" customHeight="1">
      <c r="A41" s="9"/>
      <c r="B41" s="10" t="s">
        <v>50</v>
      </c>
      <c r="C41" s="6"/>
      <c r="D41" s="6"/>
      <c r="E41" s="11"/>
      <c r="F41" s="10" t="s">
        <v>95</v>
      </c>
      <c r="G41" s="6">
        <v>40241345.35</v>
      </c>
      <c r="H41" s="6">
        <v>10874241.84</v>
      </c>
    </row>
    <row r="42" spans="1:8" ht="13.9" customHeight="1">
      <c r="A42" s="72" t="s">
        <v>51</v>
      </c>
      <c r="B42" s="72"/>
      <c r="C42" s="6"/>
      <c r="D42" s="6"/>
      <c r="E42" s="11"/>
      <c r="F42" s="10" t="s">
        <v>96</v>
      </c>
      <c r="G42" s="6"/>
      <c r="H42" s="6"/>
    </row>
    <row r="43" spans="1:8" ht="19.5" customHeight="1">
      <c r="A43" s="70" t="s">
        <v>52</v>
      </c>
      <c r="B43" s="70"/>
      <c r="C43" s="8">
        <f>SUM(C44:C45)</f>
        <v>-69417575.86</v>
      </c>
      <c r="D43" s="8">
        <f>SUM(D44:D45)</f>
        <v>-69417575.86</v>
      </c>
      <c r="E43" s="70" t="s">
        <v>97</v>
      </c>
      <c r="F43" s="70"/>
      <c r="G43" s="8">
        <f>SUM(G44:G46)</f>
        <v>0</v>
      </c>
      <c r="H43" s="8">
        <f>SUM(H44:H46)</f>
        <v>0</v>
      </c>
    </row>
    <row r="44" spans="1:8" ht="15" customHeight="1">
      <c r="A44" s="9"/>
      <c r="B44" s="10" t="s">
        <v>53</v>
      </c>
      <c r="C44" s="6">
        <v>-69417575.86</v>
      </c>
      <c r="D44" s="6">
        <v>-69417575.86</v>
      </c>
      <c r="E44" s="11"/>
      <c r="F44" s="10" t="s">
        <v>98</v>
      </c>
      <c r="G44" s="6"/>
      <c r="H44" s="6"/>
    </row>
    <row r="45" spans="1:8" ht="13.9" customHeight="1">
      <c r="A45" s="9"/>
      <c r="B45" s="10" t="s">
        <v>54</v>
      </c>
      <c r="C45" s="6"/>
      <c r="D45" s="6"/>
      <c r="E45" s="11"/>
      <c r="F45" s="10" t="s">
        <v>99</v>
      </c>
      <c r="G45" s="6"/>
      <c r="H45" s="6"/>
    </row>
    <row r="46" spans="1:8" ht="13.9" customHeight="1">
      <c r="A46" s="70" t="s">
        <v>55</v>
      </c>
      <c r="B46" s="70"/>
      <c r="C46" s="8">
        <f>SUM(C47:C50)</f>
        <v>0</v>
      </c>
      <c r="D46" s="8">
        <f>SUM(D47:D50)</f>
        <v>0</v>
      </c>
      <c r="E46" s="11"/>
      <c r="F46" s="10" t="s">
        <v>100</v>
      </c>
      <c r="G46" s="6"/>
      <c r="H46" s="6"/>
    </row>
    <row r="47" spans="1:8" ht="13.9" customHeight="1">
      <c r="A47" s="9"/>
      <c r="B47" s="10" t="s">
        <v>56</v>
      </c>
      <c r="C47" s="6"/>
      <c r="D47" s="6"/>
      <c r="E47" s="70" t="s">
        <v>101</v>
      </c>
      <c r="F47" s="70"/>
      <c r="G47" s="8">
        <f>SUM(G48:G50)</f>
        <v>1437506870.7199998</v>
      </c>
      <c r="H47" s="8">
        <f>SUM(H48:H50)</f>
        <v>914901110.51</v>
      </c>
    </row>
    <row r="48" spans="1:8" ht="13.9" customHeight="1">
      <c r="A48" s="9"/>
      <c r="B48" s="10" t="s">
        <v>57</v>
      </c>
      <c r="C48" s="6"/>
      <c r="D48" s="6"/>
      <c r="E48" s="11"/>
      <c r="F48" s="10" t="s">
        <v>102</v>
      </c>
      <c r="G48" s="6">
        <v>360340.76</v>
      </c>
      <c r="H48" s="6">
        <v>4081575.06</v>
      </c>
    </row>
    <row r="49" spans="1:8" ht="19.5" customHeight="1">
      <c r="A49" s="9"/>
      <c r="B49" s="10" t="s">
        <v>58</v>
      </c>
      <c r="C49" s="6"/>
      <c r="D49" s="6"/>
      <c r="E49" s="11"/>
      <c r="F49" s="10" t="s">
        <v>103</v>
      </c>
      <c r="G49" s="6">
        <v>224576565.59</v>
      </c>
      <c r="H49" s="6">
        <v>17730906.97</v>
      </c>
    </row>
    <row r="50" spans="1:8" ht="13.9" customHeight="1">
      <c r="A50" s="9"/>
      <c r="B50" s="10" t="s">
        <v>59</v>
      </c>
      <c r="C50" s="6"/>
      <c r="D50" s="6"/>
      <c r="E50" s="11"/>
      <c r="F50" s="10" t="s">
        <v>104</v>
      </c>
      <c r="G50" s="6">
        <v>1212569964.37</v>
      </c>
      <c r="H50" s="6">
        <v>893088628.48</v>
      </c>
    </row>
    <row r="51" spans="1:8" ht="13.9" customHeight="1">
      <c r="A51" s="9"/>
      <c r="B51" s="12"/>
      <c r="C51" s="7"/>
      <c r="D51" s="7"/>
      <c r="E51" s="13"/>
      <c r="F51" s="12"/>
      <c r="G51" s="6"/>
      <c r="H51" s="6"/>
    </row>
    <row r="52" spans="1:8" ht="21.75" customHeight="1">
      <c r="A52" s="70" t="s">
        <v>106</v>
      </c>
      <c r="B52" s="73"/>
      <c r="C52" s="8">
        <f>+C46+C43+C36+C30+C22+C14</f>
        <v>10900205773.9</v>
      </c>
      <c r="D52" s="8">
        <f>+D46+D43+D36+D30+D22+D14</f>
        <v>8868542527.18</v>
      </c>
      <c r="E52" s="70" t="s">
        <v>105</v>
      </c>
      <c r="F52" s="70"/>
      <c r="G52" s="8">
        <f>+G47+G43+G36+G32+G31+G28+G24+G14</f>
        <v>4144365746.2</v>
      </c>
      <c r="H52" s="8">
        <f>+H47+H43+H36+H32+H31+H28+H24+H14</f>
        <v>4764135188.6</v>
      </c>
    </row>
    <row r="53" spans="1:8" ht="13.9" customHeight="1">
      <c r="A53" s="9"/>
      <c r="B53" s="14"/>
      <c r="C53" s="7"/>
      <c r="D53" s="7"/>
      <c r="E53" s="13"/>
      <c r="F53" s="15"/>
      <c r="G53" s="6"/>
      <c r="H53" s="6"/>
    </row>
    <row r="54" spans="1:8" ht="13.9" customHeight="1">
      <c r="A54" s="70" t="s">
        <v>13</v>
      </c>
      <c r="B54" s="70"/>
      <c r="C54" s="6"/>
      <c r="D54" s="6"/>
      <c r="E54" s="70" t="s">
        <v>14</v>
      </c>
      <c r="F54" s="70"/>
      <c r="G54" s="16"/>
      <c r="H54" s="6"/>
    </row>
    <row r="55" spans="1:8" ht="13.9" customHeight="1">
      <c r="A55" s="72" t="s">
        <v>60</v>
      </c>
      <c r="B55" s="72"/>
      <c r="C55" s="6">
        <v>177101722.25</v>
      </c>
      <c r="D55" s="6">
        <v>177101722.25</v>
      </c>
      <c r="E55" s="72" t="s">
        <v>107</v>
      </c>
      <c r="F55" s="72"/>
      <c r="G55" s="16"/>
      <c r="H55" s="6"/>
    </row>
    <row r="56" spans="1:8" ht="13.9" customHeight="1">
      <c r="A56" s="72" t="s">
        <v>61</v>
      </c>
      <c r="B56" s="72"/>
      <c r="C56" s="6"/>
      <c r="D56" s="6"/>
      <c r="E56" s="72" t="s">
        <v>108</v>
      </c>
      <c r="F56" s="72"/>
      <c r="G56" s="16"/>
      <c r="H56" s="6"/>
    </row>
    <row r="57" spans="1:8" ht="19.5" customHeight="1">
      <c r="A57" s="72" t="s">
        <v>62</v>
      </c>
      <c r="B57" s="72"/>
      <c r="C57" s="6">
        <v>16075599232.52</v>
      </c>
      <c r="D57" s="6">
        <v>15891807451.4</v>
      </c>
      <c r="E57" s="72" t="s">
        <v>109</v>
      </c>
      <c r="F57" s="72"/>
      <c r="G57" s="6">
        <v>2445917182.38</v>
      </c>
      <c r="H57" s="6">
        <v>2580416225.53</v>
      </c>
    </row>
    <row r="58" spans="1:8" ht="13.9" customHeight="1">
      <c r="A58" s="72" t="s">
        <v>63</v>
      </c>
      <c r="B58" s="72"/>
      <c r="C58" s="6">
        <v>2282089599.36</v>
      </c>
      <c r="D58" s="6">
        <v>2252684210.34</v>
      </c>
      <c r="E58" s="72" t="s">
        <v>110</v>
      </c>
      <c r="F58" s="72"/>
      <c r="G58" s="16"/>
      <c r="H58" s="6"/>
    </row>
    <row r="59" spans="1:8" ht="21" customHeight="1">
      <c r="A59" s="72" t="s">
        <v>64</v>
      </c>
      <c r="B59" s="72"/>
      <c r="C59" s="6">
        <v>35224079.31</v>
      </c>
      <c r="D59" s="6">
        <v>32143177.79</v>
      </c>
      <c r="E59" s="72" t="s">
        <v>111</v>
      </c>
      <c r="F59" s="72"/>
      <c r="G59" s="16"/>
      <c r="H59" s="6"/>
    </row>
    <row r="60" spans="1:8" ht="21.75" customHeight="1">
      <c r="A60" s="72" t="s">
        <v>65</v>
      </c>
      <c r="B60" s="72"/>
      <c r="C60" s="6"/>
      <c r="D60" s="6"/>
      <c r="E60" s="72" t="s">
        <v>112</v>
      </c>
      <c r="F60" s="72"/>
      <c r="G60" s="16"/>
      <c r="H60" s="6"/>
    </row>
    <row r="61" spans="1:8" ht="13.9" customHeight="1">
      <c r="A61" s="72" t="s">
        <v>66</v>
      </c>
      <c r="B61" s="72"/>
      <c r="C61" s="6">
        <v>12946052.56</v>
      </c>
      <c r="D61" s="6">
        <v>6915676.49</v>
      </c>
      <c r="E61" s="11"/>
      <c r="F61" s="17"/>
      <c r="G61" s="16"/>
      <c r="H61" s="6"/>
    </row>
    <row r="62" spans="1:8" ht="20.25" customHeight="1">
      <c r="A62" s="72" t="s">
        <v>67</v>
      </c>
      <c r="B62" s="72"/>
      <c r="C62" s="6"/>
      <c r="D62" s="6"/>
      <c r="E62" s="70" t="s">
        <v>114</v>
      </c>
      <c r="F62" s="70"/>
      <c r="G62" s="8">
        <f>SUM(G55:G60)</f>
        <v>2445917182.38</v>
      </c>
      <c r="H62" s="8">
        <f>SUM(H55:H60)</f>
        <v>2580416225.53</v>
      </c>
    </row>
    <row r="63" spans="1:8" ht="13.9" customHeight="1">
      <c r="A63" s="72" t="s">
        <v>68</v>
      </c>
      <c r="B63" s="72"/>
      <c r="C63" s="6"/>
      <c r="D63" s="6"/>
      <c r="E63" s="11"/>
      <c r="F63" s="18"/>
      <c r="G63" s="16"/>
      <c r="H63" s="6"/>
    </row>
    <row r="64" spans="1:8" ht="13.9" customHeight="1">
      <c r="A64" s="9"/>
      <c r="B64" s="10"/>
      <c r="C64" s="6"/>
      <c r="D64" s="6"/>
      <c r="E64" s="70" t="s">
        <v>115</v>
      </c>
      <c r="F64" s="70"/>
      <c r="G64" s="19">
        <f>+G62+G52</f>
        <v>6590282928.58</v>
      </c>
      <c r="H64" s="19">
        <f>+H62+H52</f>
        <v>7344551414.130001</v>
      </c>
    </row>
    <row r="65" spans="1:8" ht="23.25" customHeight="1">
      <c r="A65" s="70" t="s">
        <v>113</v>
      </c>
      <c r="B65" s="70"/>
      <c r="C65" s="8">
        <f>SUM(C55:C63)</f>
        <v>18582960686.000004</v>
      </c>
      <c r="D65" s="8">
        <f>SUM(D55:D63)</f>
        <v>18360652238.27</v>
      </c>
      <c r="E65" s="11"/>
      <c r="F65" s="10"/>
      <c r="G65" s="16"/>
      <c r="H65" s="6"/>
    </row>
    <row r="66" spans="1:8" ht="13.9" customHeight="1">
      <c r="A66" s="9"/>
      <c r="B66" s="10"/>
      <c r="C66" s="6"/>
      <c r="D66" s="6"/>
      <c r="E66" s="70" t="s">
        <v>15</v>
      </c>
      <c r="F66" s="70"/>
      <c r="G66" s="16"/>
      <c r="H66" s="6"/>
    </row>
    <row r="67" spans="1:8" ht="13.9" customHeight="1">
      <c r="A67" s="70" t="s">
        <v>69</v>
      </c>
      <c r="B67" s="70"/>
      <c r="C67" s="8">
        <f>+C65+C52</f>
        <v>29483166459.9</v>
      </c>
      <c r="D67" s="8">
        <f>+D65+D52</f>
        <v>27229194765.45</v>
      </c>
      <c r="E67" s="11"/>
      <c r="F67" s="17"/>
      <c r="G67" s="16"/>
      <c r="H67" s="6"/>
    </row>
    <row r="68" spans="1:8" ht="24.75" customHeight="1">
      <c r="A68" s="9"/>
      <c r="B68" s="10"/>
      <c r="C68" s="6"/>
      <c r="D68" s="6"/>
      <c r="E68" s="70" t="s">
        <v>116</v>
      </c>
      <c r="F68" s="70"/>
      <c r="G68" s="19">
        <f>SUM(G69:G71)</f>
        <v>4567902448.13</v>
      </c>
      <c r="H68" s="19">
        <f>SUM(H69:H71)</f>
        <v>4438095572.85</v>
      </c>
    </row>
    <row r="69" spans="1:8" ht="13.9" customHeight="1">
      <c r="A69" s="9"/>
      <c r="B69" s="10"/>
      <c r="C69" s="6"/>
      <c r="D69" s="6"/>
      <c r="E69" s="72" t="s">
        <v>117</v>
      </c>
      <c r="F69" s="72"/>
      <c r="G69" s="16">
        <v>4567902448.13</v>
      </c>
      <c r="H69" s="6">
        <v>4438095572.85</v>
      </c>
    </row>
    <row r="70" spans="1:8" ht="13.9" customHeight="1">
      <c r="A70" s="9"/>
      <c r="B70" s="10"/>
      <c r="C70" s="6"/>
      <c r="D70" s="6"/>
      <c r="E70" s="72" t="s">
        <v>118</v>
      </c>
      <c r="F70" s="72"/>
      <c r="G70" s="16"/>
      <c r="H70" s="6"/>
    </row>
    <row r="71" spans="1:8" ht="13.9" customHeight="1">
      <c r="A71" s="9"/>
      <c r="B71" s="10"/>
      <c r="C71" s="6"/>
      <c r="D71" s="6"/>
      <c r="E71" s="72" t="s">
        <v>119</v>
      </c>
      <c r="F71" s="72"/>
      <c r="G71" s="16"/>
      <c r="H71" s="6"/>
    </row>
    <row r="72" spans="1:8" ht="13.9" customHeight="1">
      <c r="A72" s="9"/>
      <c r="B72" s="10"/>
      <c r="C72" s="6"/>
      <c r="D72" s="6"/>
      <c r="E72" s="11"/>
      <c r="F72" s="10"/>
      <c r="G72" s="16"/>
      <c r="H72" s="6"/>
    </row>
    <row r="73" spans="1:8" ht="21.75" customHeight="1">
      <c r="A73" s="9"/>
      <c r="B73" s="10"/>
      <c r="C73" s="6"/>
      <c r="D73" s="6"/>
      <c r="E73" s="70" t="s">
        <v>120</v>
      </c>
      <c r="F73" s="70"/>
      <c r="G73" s="19">
        <f>SUM(G74:G78)</f>
        <v>18324981083.289997</v>
      </c>
      <c r="H73" s="19">
        <f>SUM(H74:H78)</f>
        <v>15446547778.449997</v>
      </c>
    </row>
    <row r="74" spans="1:8" ht="13.9" customHeight="1">
      <c r="A74" s="9"/>
      <c r="B74" s="10"/>
      <c r="C74" s="6"/>
      <c r="D74" s="6"/>
      <c r="E74" s="72" t="s">
        <v>121</v>
      </c>
      <c r="F74" s="72"/>
      <c r="G74" s="16">
        <v>4108812470.0199966</v>
      </c>
      <c r="H74" s="6">
        <v>3112297521.62</v>
      </c>
    </row>
    <row r="75" spans="1:8" ht="13.9" customHeight="1">
      <c r="A75" s="9"/>
      <c r="B75" s="10"/>
      <c r="C75" s="6"/>
      <c r="D75" s="6"/>
      <c r="E75" s="72" t="s">
        <v>122</v>
      </c>
      <c r="F75" s="72"/>
      <c r="G75" s="16">
        <v>25062111079.58</v>
      </c>
      <c r="H75" s="6">
        <v>21949813557.96</v>
      </c>
    </row>
    <row r="76" spans="1:8" ht="13.9" customHeight="1">
      <c r="A76" s="9"/>
      <c r="B76" s="10"/>
      <c r="C76" s="6"/>
      <c r="D76" s="6"/>
      <c r="E76" s="72" t="s">
        <v>123</v>
      </c>
      <c r="F76" s="72"/>
      <c r="G76" s="16">
        <v>73575785.94</v>
      </c>
      <c r="H76" s="6">
        <v>73702485.94</v>
      </c>
    </row>
    <row r="77" spans="1:8" ht="13.9" customHeight="1">
      <c r="A77" s="9"/>
      <c r="B77" s="10"/>
      <c r="C77" s="6"/>
      <c r="D77" s="6"/>
      <c r="E77" s="72" t="s">
        <v>124</v>
      </c>
      <c r="F77" s="72"/>
      <c r="G77" s="16">
        <v>-10919518252.25</v>
      </c>
      <c r="H77" s="6">
        <v>-9689265787.07</v>
      </c>
    </row>
    <row r="78" spans="1:8" ht="13.9" customHeight="1">
      <c r="A78" s="9"/>
      <c r="B78" s="10"/>
      <c r="C78" s="6"/>
      <c r="D78" s="6"/>
      <c r="E78" s="72" t="s">
        <v>125</v>
      </c>
      <c r="F78" s="72"/>
      <c r="G78" s="16"/>
      <c r="H78" s="6"/>
    </row>
    <row r="79" spans="1:8" ht="13.9" customHeight="1">
      <c r="A79" s="9"/>
      <c r="B79" s="10"/>
      <c r="C79" s="6"/>
      <c r="D79" s="6"/>
      <c r="E79" s="11"/>
      <c r="F79" s="10"/>
      <c r="G79" s="16"/>
      <c r="H79" s="6"/>
    </row>
    <row r="80" spans="1:8" ht="21" customHeight="1">
      <c r="A80" s="9"/>
      <c r="B80" s="10"/>
      <c r="C80" s="6"/>
      <c r="D80" s="6"/>
      <c r="E80" s="70" t="s">
        <v>126</v>
      </c>
      <c r="F80" s="70"/>
      <c r="G80" s="16">
        <f>SUM(G81:G82)</f>
        <v>0</v>
      </c>
      <c r="H80" s="16">
        <f>SUM(H81:H82)</f>
        <v>0</v>
      </c>
    </row>
    <row r="81" spans="1:8" ht="13.9" customHeight="1">
      <c r="A81" s="9"/>
      <c r="B81" s="10"/>
      <c r="C81" s="6"/>
      <c r="D81" s="6"/>
      <c r="E81" s="72" t="s">
        <v>127</v>
      </c>
      <c r="F81" s="72"/>
      <c r="G81" s="16"/>
      <c r="H81" s="6"/>
    </row>
    <row r="82" spans="1:8" ht="13.9" customHeight="1">
      <c r="A82" s="9"/>
      <c r="B82" s="10"/>
      <c r="C82" s="6"/>
      <c r="D82" s="6"/>
      <c r="E82" s="72" t="s">
        <v>128</v>
      </c>
      <c r="F82" s="72"/>
      <c r="G82" s="16"/>
      <c r="H82" s="6"/>
    </row>
    <row r="83" spans="1:8" ht="13.9" customHeight="1">
      <c r="A83" s="9"/>
      <c r="B83" s="10"/>
      <c r="C83" s="6"/>
      <c r="D83" s="6"/>
      <c r="E83" s="11"/>
      <c r="F83" s="10"/>
      <c r="G83" s="16"/>
      <c r="H83" s="6"/>
    </row>
    <row r="84" spans="1:8" ht="22.5" customHeight="1">
      <c r="A84" s="9"/>
      <c r="B84" s="10"/>
      <c r="C84" s="6"/>
      <c r="D84" s="6"/>
      <c r="E84" s="70" t="s">
        <v>129</v>
      </c>
      <c r="F84" s="70"/>
      <c r="G84" s="19">
        <f>+G80+G73+G68</f>
        <v>22892883531.42</v>
      </c>
      <c r="H84" s="19">
        <f>+H80+H73+H68</f>
        <v>19884643351.299995</v>
      </c>
    </row>
    <row r="85" spans="1:8" ht="13.9" customHeight="1">
      <c r="A85" s="9"/>
      <c r="B85" s="10"/>
      <c r="C85" s="6"/>
      <c r="D85" s="6"/>
      <c r="E85" s="11"/>
      <c r="F85" s="10"/>
      <c r="G85" s="16"/>
      <c r="H85" s="6"/>
    </row>
    <row r="86" spans="1:8" ht="22.5" customHeight="1">
      <c r="A86" s="9"/>
      <c r="B86" s="10"/>
      <c r="C86" s="6"/>
      <c r="D86" s="6"/>
      <c r="E86" s="70" t="s">
        <v>130</v>
      </c>
      <c r="F86" s="70"/>
      <c r="G86" s="19">
        <f>+G84+G64</f>
        <v>29483166460</v>
      </c>
      <c r="H86" s="19">
        <f>+H84+H64</f>
        <v>27229194765.429996</v>
      </c>
    </row>
    <row r="87" spans="1:8" ht="13.9" customHeight="1" thickBot="1">
      <c r="A87" s="20"/>
      <c r="B87" s="21"/>
      <c r="C87" s="22"/>
      <c r="D87" s="22"/>
      <c r="E87" s="23"/>
      <c r="F87" s="21"/>
      <c r="G87" s="24"/>
      <c r="H87" s="25"/>
    </row>
    <row r="88" spans="2:8" ht="15">
      <c r="B88" s="26"/>
      <c r="C88" s="26"/>
      <c r="D88" s="26"/>
      <c r="E88" s="26"/>
      <c r="F88" s="26"/>
      <c r="G88" s="27"/>
      <c r="H88" s="28"/>
    </row>
    <row r="89" spans="2:8" ht="15">
      <c r="B89" s="26"/>
      <c r="C89" s="26"/>
      <c r="D89" s="26"/>
      <c r="E89" s="26"/>
      <c r="F89" s="26"/>
      <c r="G89" s="27"/>
      <c r="H89" s="28"/>
    </row>
    <row r="90" spans="2:8" ht="15">
      <c r="B90" s="26"/>
      <c r="C90" s="26"/>
      <c r="D90" s="26"/>
      <c r="E90" s="26"/>
      <c r="F90" s="26"/>
      <c r="G90" s="27"/>
      <c r="H90" s="28"/>
    </row>
    <row r="91" spans="2:8" ht="15">
      <c r="B91" s="26"/>
      <c r="C91" s="26"/>
      <c r="D91" s="26"/>
      <c r="E91" s="26"/>
      <c r="F91" s="26"/>
      <c r="G91" s="27"/>
      <c r="H91" s="28"/>
    </row>
    <row r="92" spans="2:8" ht="15">
      <c r="B92" s="26"/>
      <c r="C92" s="26"/>
      <c r="D92" s="26"/>
      <c r="E92" s="26"/>
      <c r="F92" s="26"/>
      <c r="G92" s="27"/>
      <c r="H92" s="28"/>
    </row>
    <row r="93" spans="2:8" ht="15">
      <c r="B93" s="26"/>
      <c r="C93" s="26"/>
      <c r="D93" s="26"/>
      <c r="E93" s="26"/>
      <c r="F93" s="26"/>
      <c r="G93" s="27"/>
      <c r="H93" s="28"/>
    </row>
    <row r="94" spans="2:8" s="29" customFormat="1" ht="12.75" hidden="1">
      <c r="B94" s="30" t="s">
        <v>16</v>
      </c>
      <c r="C94" s="31"/>
      <c r="D94" s="31"/>
      <c r="E94" s="31"/>
      <c r="F94" s="31"/>
      <c r="G94" s="32"/>
      <c r="H94" s="31"/>
    </row>
    <row r="95" spans="2:8" s="29" customFormat="1" ht="45" customHeight="1" hidden="1">
      <c r="B95" s="71" t="s">
        <v>17</v>
      </c>
      <c r="C95" s="71"/>
      <c r="D95" s="71"/>
      <c r="E95" s="71"/>
      <c r="F95" s="71"/>
      <c r="G95" s="71"/>
      <c r="H95" s="71"/>
    </row>
    <row r="96" spans="2:8" s="29" customFormat="1" ht="25.15" customHeight="1" hidden="1">
      <c r="B96" s="71" t="s">
        <v>18</v>
      </c>
      <c r="C96" s="71"/>
      <c r="D96" s="71"/>
      <c r="E96" s="71"/>
      <c r="F96" s="71"/>
      <c r="G96" s="71"/>
      <c r="H96" s="71"/>
    </row>
    <row r="97" spans="2:8" s="29" customFormat="1" ht="20.25" customHeight="1" hidden="1">
      <c r="B97" s="71" t="s">
        <v>19</v>
      </c>
      <c r="C97" s="71"/>
      <c r="D97" s="71"/>
      <c r="E97" s="71"/>
      <c r="F97" s="71"/>
      <c r="G97" s="71"/>
      <c r="H97" s="71"/>
    </row>
    <row r="98" spans="2:8" s="29" customFormat="1" ht="12.75" hidden="1">
      <c r="B98" s="69" t="s">
        <v>20</v>
      </c>
      <c r="C98" s="69"/>
      <c r="D98" s="69"/>
      <c r="E98" s="69"/>
      <c r="F98" s="69"/>
      <c r="G98" s="69"/>
      <c r="H98" s="69"/>
    </row>
    <row r="99" spans="2:8" s="29" customFormat="1" ht="12.75" hidden="1">
      <c r="B99" s="69" t="s">
        <v>21</v>
      </c>
      <c r="C99" s="69"/>
      <c r="D99" s="69"/>
      <c r="E99" s="69"/>
      <c r="F99" s="69"/>
      <c r="G99" s="69"/>
      <c r="H99" s="69"/>
    </row>
  </sheetData>
  <mergeCells count="69">
    <mergeCell ref="A7:H7"/>
    <mergeCell ref="A8:H8"/>
    <mergeCell ref="A9:H9"/>
    <mergeCell ref="A10:H10"/>
    <mergeCell ref="A11:B11"/>
    <mergeCell ref="E11:F11"/>
    <mergeCell ref="E32:F32"/>
    <mergeCell ref="A12:B12"/>
    <mergeCell ref="E12:F12"/>
    <mergeCell ref="A13:B13"/>
    <mergeCell ref="E13:F13"/>
    <mergeCell ref="A14:B14"/>
    <mergeCell ref="E14:F14"/>
    <mergeCell ref="A22:B22"/>
    <mergeCell ref="E24:F24"/>
    <mergeCell ref="E28:F28"/>
    <mergeCell ref="A30:B30"/>
    <mergeCell ref="E31:F31"/>
    <mergeCell ref="A55:B55"/>
    <mergeCell ref="E55:F55"/>
    <mergeCell ref="A36:B36"/>
    <mergeCell ref="E36:F36"/>
    <mergeCell ref="A42:B42"/>
    <mergeCell ref="A43:B43"/>
    <mergeCell ref="E43:F43"/>
    <mergeCell ref="A46:B46"/>
    <mergeCell ref="E47:F47"/>
    <mergeCell ref="A52:B52"/>
    <mergeCell ref="E52:F52"/>
    <mergeCell ref="A54:B54"/>
    <mergeCell ref="E54:F54"/>
    <mergeCell ref="A56:B56"/>
    <mergeCell ref="E56:F56"/>
    <mergeCell ref="A57:B57"/>
    <mergeCell ref="E57:F57"/>
    <mergeCell ref="A58:B58"/>
    <mergeCell ref="E58:F58"/>
    <mergeCell ref="E68:F68"/>
    <mergeCell ref="A59:B59"/>
    <mergeCell ref="E59:F59"/>
    <mergeCell ref="A60:B60"/>
    <mergeCell ref="E60:F60"/>
    <mergeCell ref="A61:B61"/>
    <mergeCell ref="A62:B62"/>
    <mergeCell ref="E62:F62"/>
    <mergeCell ref="A63:B63"/>
    <mergeCell ref="E64:F64"/>
    <mergeCell ref="A65:B65"/>
    <mergeCell ref="E66:F66"/>
    <mergeCell ref="A67:B67"/>
    <mergeCell ref="E82:F82"/>
    <mergeCell ref="E69:F69"/>
    <mergeCell ref="E70:F70"/>
    <mergeCell ref="E71:F71"/>
    <mergeCell ref="E73:F73"/>
    <mergeCell ref="E74:F74"/>
    <mergeCell ref="E75:F75"/>
    <mergeCell ref="E76:F76"/>
    <mergeCell ref="E77:F77"/>
    <mergeCell ref="E78:F78"/>
    <mergeCell ref="E80:F80"/>
    <mergeCell ref="E81:F81"/>
    <mergeCell ref="B99:H99"/>
    <mergeCell ref="E84:F84"/>
    <mergeCell ref="E86:F86"/>
    <mergeCell ref="B95:H95"/>
    <mergeCell ref="B96:H96"/>
    <mergeCell ref="B97:H97"/>
    <mergeCell ref="B98:H98"/>
  </mergeCells>
  <printOptions/>
  <pageMargins left="0.7086614173228347" right="0.7086614173228347" top="0.7480314960629921" bottom="0.7480314960629921" header="0.31496062992125984" footer="0.31496062992125984"/>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5:I73"/>
  <sheetViews>
    <sheetView zoomScale="140" zoomScaleNormal="140" workbookViewId="0" topLeftCell="A1">
      <selection activeCell="K13" sqref="K13"/>
    </sheetView>
  </sheetViews>
  <sheetFormatPr defaultColWidth="11.421875" defaultRowHeight="15"/>
  <cols>
    <col min="1" max="1" width="1.7109375" style="0" customWidth="1"/>
    <col min="2" max="2" width="23.00390625" style="0" customWidth="1"/>
    <col min="3" max="8" width="12.7109375" style="0" customWidth="1"/>
    <col min="9" max="9" width="12.140625" style="0" customWidth="1"/>
  </cols>
  <sheetData>
    <row r="5" ht="15">
      <c r="I5" s="1" t="s">
        <v>131</v>
      </c>
    </row>
    <row r="6" ht="15.75" thickBot="1"/>
    <row r="7" spans="1:9" ht="13.9" customHeight="1">
      <c r="A7" s="85" t="s">
        <v>132</v>
      </c>
      <c r="B7" s="85"/>
      <c r="C7" s="85"/>
      <c r="D7" s="85"/>
      <c r="E7" s="85"/>
      <c r="F7" s="85"/>
      <c r="G7" s="85"/>
      <c r="H7" s="85"/>
      <c r="I7" s="85"/>
    </row>
    <row r="8" spans="1:9" ht="13.9" customHeight="1">
      <c r="A8" s="86" t="s">
        <v>133</v>
      </c>
      <c r="B8" s="86"/>
      <c r="C8" s="86"/>
      <c r="D8" s="86"/>
      <c r="E8" s="86"/>
      <c r="F8" s="86"/>
      <c r="G8" s="86"/>
      <c r="H8" s="86"/>
      <c r="I8" s="86"/>
    </row>
    <row r="9" spans="1:9" ht="13.9" customHeight="1">
      <c r="A9" s="86" t="s">
        <v>134</v>
      </c>
      <c r="B9" s="86"/>
      <c r="C9" s="86"/>
      <c r="D9" s="86"/>
      <c r="E9" s="86"/>
      <c r="F9" s="86"/>
      <c r="G9" s="86"/>
      <c r="H9" s="86"/>
      <c r="I9" s="86"/>
    </row>
    <row r="10" spans="1:9" ht="13.9" customHeight="1" thickBot="1">
      <c r="A10" s="87" t="s">
        <v>4</v>
      </c>
      <c r="B10" s="87"/>
      <c r="C10" s="87"/>
      <c r="D10" s="87"/>
      <c r="E10" s="87"/>
      <c r="F10" s="87"/>
      <c r="G10" s="87"/>
      <c r="H10" s="87"/>
      <c r="I10" s="87"/>
    </row>
    <row r="11" spans="1:9" ht="22.9" customHeight="1">
      <c r="A11" s="88" t="s">
        <v>170</v>
      </c>
      <c r="B11" s="88"/>
      <c r="C11" s="35" t="s">
        <v>135</v>
      </c>
      <c r="D11" s="88" t="s">
        <v>172</v>
      </c>
      <c r="E11" s="88" t="s">
        <v>173</v>
      </c>
      <c r="F11" s="88" t="s">
        <v>174</v>
      </c>
      <c r="G11" s="35" t="s">
        <v>175</v>
      </c>
      <c r="H11" s="88" t="s">
        <v>176</v>
      </c>
      <c r="I11" s="88" t="s">
        <v>177</v>
      </c>
    </row>
    <row r="12" spans="1:9" ht="27" customHeight="1" thickBot="1">
      <c r="A12" s="89"/>
      <c r="B12" s="89"/>
      <c r="C12" s="36" t="s">
        <v>171</v>
      </c>
      <c r="D12" s="89"/>
      <c r="E12" s="89"/>
      <c r="F12" s="89"/>
      <c r="G12" s="36"/>
      <c r="H12" s="89"/>
      <c r="I12" s="89"/>
    </row>
    <row r="13" spans="1:9" ht="13.9" customHeight="1">
      <c r="A13" s="91"/>
      <c r="B13" s="91"/>
      <c r="C13" s="38"/>
      <c r="D13" s="38"/>
      <c r="E13" s="38"/>
      <c r="F13" s="38"/>
      <c r="G13" s="38"/>
      <c r="H13" s="38"/>
      <c r="I13" s="38"/>
    </row>
    <row r="14" spans="1:9" ht="13.9" customHeight="1">
      <c r="A14" s="92" t="s">
        <v>178</v>
      </c>
      <c r="B14" s="92"/>
      <c r="C14" s="40"/>
      <c r="D14" s="40"/>
      <c r="E14" s="40"/>
      <c r="F14" s="40"/>
      <c r="G14" s="40"/>
      <c r="H14" s="40"/>
      <c r="I14" s="40"/>
    </row>
    <row r="15" spans="1:9" ht="13.9" customHeight="1">
      <c r="A15" s="92" t="s">
        <v>179</v>
      </c>
      <c r="B15" s="92"/>
      <c r="C15" s="41"/>
      <c r="D15" s="41"/>
      <c r="E15" s="41"/>
      <c r="F15" s="41"/>
      <c r="G15" s="41"/>
      <c r="H15" s="41"/>
      <c r="I15" s="41"/>
    </row>
    <row r="16" spans="1:9" ht="13.9" customHeight="1">
      <c r="A16" s="42"/>
      <c r="B16" s="10" t="s">
        <v>180</v>
      </c>
      <c r="C16" s="41"/>
      <c r="D16" s="41"/>
      <c r="E16" s="41"/>
      <c r="F16" s="41"/>
      <c r="G16" s="41"/>
      <c r="H16" s="41"/>
      <c r="I16" s="41"/>
    </row>
    <row r="17" spans="1:9" ht="13.9" customHeight="1">
      <c r="A17" s="11"/>
      <c r="B17" s="10" t="s">
        <v>181</v>
      </c>
      <c r="C17" s="43"/>
      <c r="D17" s="43"/>
      <c r="E17" s="43"/>
      <c r="F17" s="43"/>
      <c r="G17" s="43"/>
      <c r="H17" s="43"/>
      <c r="I17" s="43"/>
    </row>
    <row r="18" spans="1:9" ht="13.9" customHeight="1">
      <c r="A18" s="11"/>
      <c r="B18" s="10" t="s">
        <v>182</v>
      </c>
      <c r="C18" s="43"/>
      <c r="D18" s="43"/>
      <c r="E18" s="43"/>
      <c r="F18" s="43"/>
      <c r="G18" s="43"/>
      <c r="H18" s="43"/>
      <c r="I18" s="43"/>
    </row>
    <row r="19" spans="1:9" ht="13.9" customHeight="1">
      <c r="A19" s="92" t="s">
        <v>183</v>
      </c>
      <c r="B19" s="92"/>
      <c r="C19" s="41"/>
      <c r="D19" s="41"/>
      <c r="E19" s="41"/>
      <c r="F19" s="41"/>
      <c r="G19" s="41"/>
      <c r="H19" s="41"/>
      <c r="I19" s="41"/>
    </row>
    <row r="20" spans="1:9" ht="13.9" customHeight="1">
      <c r="A20" s="42"/>
      <c r="B20" s="10" t="s">
        <v>180</v>
      </c>
      <c r="C20" s="41">
        <v>2088865114.06</v>
      </c>
      <c r="D20" s="41">
        <v>0</v>
      </c>
      <c r="E20" s="41">
        <v>33255813.43</v>
      </c>
      <c r="F20" s="41"/>
      <c r="G20" s="41">
        <f>C20+D20-E20+F20</f>
        <v>2055609300.6299999</v>
      </c>
      <c r="H20" s="41">
        <v>41155648.25</v>
      </c>
      <c r="I20" s="41"/>
    </row>
    <row r="21" spans="1:9" ht="13.9" customHeight="1">
      <c r="A21" s="11"/>
      <c r="B21" s="10" t="s">
        <v>181</v>
      </c>
      <c r="C21" s="43"/>
      <c r="D21" s="43"/>
      <c r="E21" s="43"/>
      <c r="F21" s="43"/>
      <c r="G21" s="43"/>
      <c r="H21" s="43"/>
      <c r="I21" s="43"/>
    </row>
    <row r="22" spans="1:9" ht="13.9" customHeight="1">
      <c r="A22" s="11"/>
      <c r="B22" s="10" t="s">
        <v>182</v>
      </c>
      <c r="C22" s="43"/>
      <c r="D22" s="43"/>
      <c r="E22" s="43"/>
      <c r="F22" s="43"/>
      <c r="G22" s="43"/>
      <c r="H22" s="43"/>
      <c r="I22" s="43"/>
    </row>
    <row r="23" spans="1:9" ht="13.9" customHeight="1">
      <c r="A23" s="92" t="s">
        <v>136</v>
      </c>
      <c r="B23" s="92"/>
      <c r="C23" s="43"/>
      <c r="D23" s="44"/>
      <c r="E23" s="44"/>
      <c r="F23" s="44"/>
      <c r="G23" s="44"/>
      <c r="H23" s="44"/>
      <c r="I23" s="44"/>
    </row>
    <row r="24" spans="1:9" ht="13.9" customHeight="1">
      <c r="A24" s="11"/>
      <c r="B24" s="10"/>
      <c r="C24" s="43"/>
      <c r="D24" s="43"/>
      <c r="E24" s="43"/>
      <c r="F24" s="43"/>
      <c r="G24" s="43"/>
      <c r="H24" s="43"/>
      <c r="I24" s="43"/>
    </row>
    <row r="25" spans="1:9" ht="18" customHeight="1">
      <c r="A25" s="92" t="s">
        <v>184</v>
      </c>
      <c r="B25" s="92"/>
      <c r="C25" s="41"/>
      <c r="D25" s="41"/>
      <c r="E25" s="41"/>
      <c r="F25" s="41"/>
      <c r="G25" s="41"/>
      <c r="H25" s="41"/>
      <c r="I25" s="41"/>
    </row>
    <row r="26" spans="1:9" ht="13.9" customHeight="1">
      <c r="A26" s="92"/>
      <c r="B26" s="92"/>
      <c r="C26" s="41"/>
      <c r="D26" s="41"/>
      <c r="E26" s="41"/>
      <c r="F26" s="41"/>
      <c r="G26" s="41"/>
      <c r="H26" s="41"/>
      <c r="I26" s="41"/>
    </row>
    <row r="27" spans="1:9" ht="13.9" customHeight="1">
      <c r="A27" s="92" t="s">
        <v>137</v>
      </c>
      <c r="B27" s="92"/>
      <c r="C27" s="41"/>
      <c r="D27" s="41"/>
      <c r="E27" s="41"/>
      <c r="F27" s="41"/>
      <c r="G27" s="41"/>
      <c r="H27" s="41"/>
      <c r="I27" s="41"/>
    </row>
    <row r="28" spans="1:9" ht="13.9" customHeight="1">
      <c r="A28" s="9"/>
      <c r="B28" s="45" t="s">
        <v>138</v>
      </c>
      <c r="C28" s="41">
        <v>89832605.24</v>
      </c>
      <c r="D28" s="40"/>
      <c r="E28" s="41">
        <v>4344921.52</v>
      </c>
      <c r="F28" s="40"/>
      <c r="G28" s="41">
        <f>C28+D28-E28+F28</f>
        <v>85487683.72</v>
      </c>
      <c r="H28" s="41">
        <v>1864344.55</v>
      </c>
      <c r="I28" s="40"/>
    </row>
    <row r="29" spans="1:9" ht="13.9" customHeight="1">
      <c r="A29" s="9"/>
      <c r="B29" s="45" t="s">
        <v>139</v>
      </c>
      <c r="C29" s="40"/>
      <c r="D29" s="40"/>
      <c r="E29" s="40"/>
      <c r="F29" s="40"/>
      <c r="G29" s="40"/>
      <c r="H29" s="40"/>
      <c r="I29" s="40"/>
    </row>
    <row r="30" spans="1:9" ht="13.9" customHeight="1">
      <c r="A30" s="46"/>
      <c r="B30" s="45" t="s">
        <v>140</v>
      </c>
      <c r="C30" s="40"/>
      <c r="D30" s="40"/>
      <c r="E30" s="40"/>
      <c r="F30" s="40"/>
      <c r="G30" s="40"/>
      <c r="H30" s="40"/>
      <c r="I30" s="40"/>
    </row>
    <row r="31" spans="1:9" ht="13.9" customHeight="1">
      <c r="A31" s="93"/>
      <c r="B31" s="93"/>
      <c r="C31" s="40"/>
      <c r="D31" s="40"/>
      <c r="E31" s="40"/>
      <c r="F31" s="40"/>
      <c r="G31" s="40"/>
      <c r="H31" s="40"/>
      <c r="I31" s="40"/>
    </row>
    <row r="32" spans="1:9" ht="18" customHeight="1">
      <c r="A32" s="92" t="s">
        <v>141</v>
      </c>
      <c r="B32" s="92"/>
      <c r="C32" s="40"/>
      <c r="D32" s="40"/>
      <c r="E32" s="40"/>
      <c r="F32" s="40"/>
      <c r="G32" s="40"/>
      <c r="H32" s="40"/>
      <c r="I32" s="40"/>
    </row>
    <row r="33" spans="1:9" ht="13.9" customHeight="1">
      <c r="A33" s="47"/>
      <c r="B33" s="45" t="s">
        <v>142</v>
      </c>
      <c r="C33" s="41">
        <v>459000000</v>
      </c>
      <c r="D33" s="40"/>
      <c r="E33" s="40"/>
      <c r="F33" s="40"/>
      <c r="G33" s="41">
        <v>459000000</v>
      </c>
      <c r="H33" s="41">
        <v>9634621.75</v>
      </c>
      <c r="I33" s="40"/>
    </row>
    <row r="34" spans="1:9" ht="13.9" customHeight="1">
      <c r="A34" s="47"/>
      <c r="B34" s="45" t="s">
        <v>143</v>
      </c>
      <c r="C34" s="40"/>
      <c r="D34" s="40"/>
      <c r="E34" s="40"/>
      <c r="F34" s="40"/>
      <c r="G34" s="40"/>
      <c r="H34" s="40"/>
      <c r="I34" s="40"/>
    </row>
    <row r="35" spans="1:9" ht="13.9" customHeight="1">
      <c r="A35" s="46"/>
      <c r="B35" s="45" t="s">
        <v>144</v>
      </c>
      <c r="C35" s="40"/>
      <c r="D35" s="40"/>
      <c r="E35" s="40"/>
      <c r="F35" s="40"/>
      <c r="G35" s="40"/>
      <c r="H35" s="40"/>
      <c r="I35" s="40"/>
    </row>
    <row r="36" spans="1:9" ht="13.9" customHeight="1" thickBot="1">
      <c r="A36" s="94"/>
      <c r="B36" s="94"/>
      <c r="C36" s="48"/>
      <c r="D36" s="48"/>
      <c r="E36" s="48"/>
      <c r="F36" s="48"/>
      <c r="G36" s="48"/>
      <c r="H36" s="48"/>
      <c r="I36" s="48"/>
    </row>
    <row r="38" spans="1:9" ht="19.9" customHeight="1">
      <c r="A38" s="49">
        <v>1</v>
      </c>
      <c r="B38" s="90" t="s">
        <v>145</v>
      </c>
      <c r="C38" s="90"/>
      <c r="D38" s="90"/>
      <c r="E38" s="90"/>
      <c r="F38" s="90"/>
      <c r="G38" s="90"/>
      <c r="H38" s="90"/>
      <c r="I38" s="90"/>
    </row>
    <row r="39" spans="1:9" ht="13.15" customHeight="1">
      <c r="A39" s="49">
        <v>2</v>
      </c>
      <c r="B39" s="95" t="s">
        <v>146</v>
      </c>
      <c r="C39" s="95"/>
      <c r="D39" s="95"/>
      <c r="E39" s="95"/>
      <c r="F39" s="95"/>
      <c r="G39" s="95"/>
      <c r="H39" s="95"/>
      <c r="I39" s="95"/>
    </row>
    <row r="40" ht="15.75" thickBot="1"/>
    <row r="41" spans="1:7" ht="14.45" customHeight="1">
      <c r="A41" s="96" t="s">
        <v>185</v>
      </c>
      <c r="B41" s="96"/>
      <c r="C41" s="96" t="s">
        <v>186</v>
      </c>
      <c r="D41" s="96" t="s">
        <v>187</v>
      </c>
      <c r="E41" s="96" t="s">
        <v>188</v>
      </c>
      <c r="F41" s="96" t="s">
        <v>189</v>
      </c>
      <c r="G41" s="96" t="s">
        <v>190</v>
      </c>
    </row>
    <row r="42" spans="1:7" ht="15">
      <c r="A42" s="97"/>
      <c r="B42" s="97"/>
      <c r="C42" s="97"/>
      <c r="D42" s="97"/>
      <c r="E42" s="97"/>
      <c r="F42" s="97"/>
      <c r="G42" s="97"/>
    </row>
    <row r="43" spans="1:7" ht="15.75" thickBot="1">
      <c r="A43" s="98"/>
      <c r="B43" s="98"/>
      <c r="C43" s="98"/>
      <c r="D43" s="98"/>
      <c r="E43" s="98"/>
      <c r="F43" s="98"/>
      <c r="G43" s="98"/>
    </row>
    <row r="44" spans="1:7" ht="19.9" customHeight="1">
      <c r="A44" s="74" t="s">
        <v>147</v>
      </c>
      <c r="B44" s="74"/>
      <c r="C44" s="50"/>
      <c r="D44" s="50"/>
      <c r="E44" s="50"/>
      <c r="F44" s="50"/>
      <c r="G44" s="50"/>
    </row>
    <row r="45" spans="1:7" ht="14.45" customHeight="1">
      <c r="A45" s="51"/>
      <c r="B45" s="10" t="s">
        <v>148</v>
      </c>
      <c r="C45" s="43">
        <v>2243400000</v>
      </c>
      <c r="D45" s="52" t="s">
        <v>149</v>
      </c>
      <c r="E45" s="52" t="s">
        <v>150</v>
      </c>
      <c r="F45" s="53">
        <v>0.0325</v>
      </c>
      <c r="G45" s="54" t="s">
        <v>151</v>
      </c>
    </row>
    <row r="46" spans="1:7" ht="14.45" customHeight="1">
      <c r="A46" s="51"/>
      <c r="B46" s="10" t="s">
        <v>152</v>
      </c>
      <c r="C46" s="55"/>
      <c r="D46" s="55"/>
      <c r="E46" s="55"/>
      <c r="F46" s="55"/>
      <c r="G46" s="55"/>
    </row>
    <row r="47" spans="1:7" ht="15" customHeight="1" thickBot="1">
      <c r="A47" s="56"/>
      <c r="B47" s="21" t="s">
        <v>153</v>
      </c>
      <c r="C47" s="57"/>
      <c r="D47" s="57"/>
      <c r="E47" s="57"/>
      <c r="F47" s="57"/>
      <c r="G47" s="57"/>
    </row>
    <row r="50" spans="2:9" s="60" customFormat="1" ht="9" hidden="1">
      <c r="B50" s="58" t="s">
        <v>16</v>
      </c>
      <c r="C50" s="59"/>
      <c r="D50" s="59"/>
      <c r="E50" s="59"/>
      <c r="F50" s="59"/>
      <c r="G50" s="59"/>
      <c r="H50" s="59"/>
      <c r="I50" s="59"/>
    </row>
    <row r="51" spans="2:9" s="60" customFormat="1" ht="37.5" customHeight="1" hidden="1">
      <c r="B51" s="99" t="s">
        <v>154</v>
      </c>
      <c r="C51" s="99"/>
      <c r="D51" s="99"/>
      <c r="E51" s="99"/>
      <c r="F51" s="99"/>
      <c r="G51" s="99"/>
      <c r="H51" s="99"/>
      <c r="I51" s="99"/>
    </row>
    <row r="52" spans="2:9" s="60" customFormat="1" ht="22.5" customHeight="1" hidden="1">
      <c r="B52" s="99" t="s">
        <v>155</v>
      </c>
      <c r="C52" s="99"/>
      <c r="D52" s="99"/>
      <c r="E52" s="99"/>
      <c r="F52" s="99"/>
      <c r="G52" s="99"/>
      <c r="H52" s="99"/>
      <c r="I52" s="99"/>
    </row>
    <row r="53" spans="2:9" s="60" customFormat="1" ht="39" customHeight="1" hidden="1">
      <c r="B53" s="99" t="s">
        <v>156</v>
      </c>
      <c r="C53" s="99"/>
      <c r="D53" s="99"/>
      <c r="E53" s="99"/>
      <c r="F53" s="99"/>
      <c r="G53" s="99"/>
      <c r="H53" s="99"/>
      <c r="I53" s="99"/>
    </row>
    <row r="54" spans="2:9" s="60" customFormat="1" ht="12.75" customHeight="1" hidden="1">
      <c r="B54" s="99" t="s">
        <v>157</v>
      </c>
      <c r="C54" s="99"/>
      <c r="D54" s="99"/>
      <c r="E54" s="99"/>
      <c r="F54" s="99"/>
      <c r="G54" s="99"/>
      <c r="H54" s="99"/>
      <c r="I54" s="99"/>
    </row>
    <row r="55" spans="2:9" s="60" customFormat="1" ht="14.25" customHeight="1" hidden="1">
      <c r="B55" s="99" t="s">
        <v>158</v>
      </c>
      <c r="C55" s="99"/>
      <c r="D55" s="99"/>
      <c r="E55" s="99"/>
      <c r="F55" s="99"/>
      <c r="G55" s="99"/>
      <c r="H55" s="99"/>
      <c r="I55" s="99"/>
    </row>
    <row r="56" spans="2:9" s="60" customFormat="1" ht="12.75" customHeight="1" hidden="1">
      <c r="B56" s="99" t="s">
        <v>159</v>
      </c>
      <c r="C56" s="99"/>
      <c r="D56" s="99"/>
      <c r="E56" s="99"/>
      <c r="F56" s="99"/>
      <c r="G56" s="99"/>
      <c r="H56" s="99"/>
      <c r="I56" s="99"/>
    </row>
    <row r="57" spans="2:9" s="60" customFormat="1" ht="24.75" customHeight="1" hidden="1">
      <c r="B57" s="99" t="s">
        <v>160</v>
      </c>
      <c r="C57" s="99"/>
      <c r="D57" s="99"/>
      <c r="E57" s="99"/>
      <c r="F57" s="99"/>
      <c r="G57" s="99"/>
      <c r="H57" s="99"/>
      <c r="I57" s="99"/>
    </row>
    <row r="58" spans="2:9" s="60" customFormat="1" ht="22.5" customHeight="1" hidden="1">
      <c r="B58" s="99" t="s">
        <v>161</v>
      </c>
      <c r="C58" s="99"/>
      <c r="D58" s="99"/>
      <c r="E58" s="99"/>
      <c r="F58" s="99"/>
      <c r="G58" s="99"/>
      <c r="H58" s="99"/>
      <c r="I58" s="99"/>
    </row>
    <row r="59" spans="2:9" s="60" customFormat="1" ht="12" customHeight="1" hidden="1">
      <c r="B59" s="99" t="s">
        <v>162</v>
      </c>
      <c r="C59" s="99"/>
      <c r="D59" s="99"/>
      <c r="E59" s="99"/>
      <c r="F59" s="99"/>
      <c r="G59" s="99"/>
      <c r="H59" s="99"/>
      <c r="I59" s="99"/>
    </row>
    <row r="60" spans="2:9" s="60" customFormat="1" ht="12" customHeight="1" hidden="1">
      <c r="B60" s="99" t="s">
        <v>163</v>
      </c>
      <c r="C60" s="99"/>
      <c r="D60" s="99"/>
      <c r="E60" s="99"/>
      <c r="F60" s="99"/>
      <c r="G60" s="99"/>
      <c r="H60" s="99"/>
      <c r="I60" s="99"/>
    </row>
    <row r="61" spans="2:9" s="60" customFormat="1" ht="12" customHeight="1" hidden="1">
      <c r="B61" s="99" t="s">
        <v>164</v>
      </c>
      <c r="C61" s="99"/>
      <c r="D61" s="99"/>
      <c r="E61" s="99"/>
      <c r="F61" s="99"/>
      <c r="G61" s="99"/>
      <c r="H61" s="99"/>
      <c r="I61" s="99"/>
    </row>
    <row r="62" spans="2:9" s="60" customFormat="1" ht="12" customHeight="1" hidden="1">
      <c r="B62" s="99" t="s">
        <v>165</v>
      </c>
      <c r="C62" s="99"/>
      <c r="D62" s="99"/>
      <c r="E62" s="99"/>
      <c r="F62" s="99"/>
      <c r="G62" s="99"/>
      <c r="H62" s="99"/>
      <c r="I62" s="99"/>
    </row>
    <row r="63" spans="2:9" s="60" customFormat="1" ht="12" customHeight="1" hidden="1">
      <c r="B63" s="99" t="s">
        <v>166</v>
      </c>
      <c r="C63" s="99"/>
      <c r="D63" s="99"/>
      <c r="E63" s="99"/>
      <c r="F63" s="99"/>
      <c r="G63" s="99"/>
      <c r="H63" s="99"/>
      <c r="I63" s="99"/>
    </row>
    <row r="64" spans="2:9" s="60" customFormat="1" ht="22.5" customHeight="1" hidden="1">
      <c r="B64" s="99" t="s">
        <v>167</v>
      </c>
      <c r="C64" s="99"/>
      <c r="D64" s="99"/>
      <c r="E64" s="99"/>
      <c r="F64" s="99"/>
      <c r="G64" s="99"/>
      <c r="H64" s="99"/>
      <c r="I64" s="99"/>
    </row>
    <row r="65" spans="2:9" s="60" customFormat="1" ht="22.5" customHeight="1" hidden="1">
      <c r="B65" s="99" t="s">
        <v>168</v>
      </c>
      <c r="C65" s="99"/>
      <c r="D65" s="99"/>
      <c r="E65" s="99"/>
      <c r="F65" s="99"/>
      <c r="G65" s="99"/>
      <c r="H65" s="99"/>
      <c r="I65" s="99"/>
    </row>
    <row r="66" spans="2:9" s="60" customFormat="1" ht="22.5" customHeight="1" hidden="1">
      <c r="B66" s="99" t="s">
        <v>169</v>
      </c>
      <c r="C66" s="99"/>
      <c r="D66" s="99"/>
      <c r="E66" s="99"/>
      <c r="F66" s="99"/>
      <c r="G66" s="99"/>
      <c r="H66" s="99"/>
      <c r="I66" s="99"/>
    </row>
    <row r="67" s="61" customFormat="1" ht="9" hidden="1"/>
    <row r="73" ht="15">
      <c r="C73" s="62"/>
    </row>
  </sheetData>
  <mergeCells count="46">
    <mergeCell ref="B62:I62"/>
    <mergeCell ref="B63:I63"/>
    <mergeCell ref="B64:I64"/>
    <mergeCell ref="B65:I65"/>
    <mergeCell ref="B66:I66"/>
    <mergeCell ref="B61:I61"/>
    <mergeCell ref="A44:B44"/>
    <mergeCell ref="B51:I51"/>
    <mergeCell ref="B52:I52"/>
    <mergeCell ref="B53:I53"/>
    <mergeCell ref="B54:I54"/>
    <mergeCell ref="B55:I55"/>
    <mergeCell ref="B56:I56"/>
    <mergeCell ref="B57:I57"/>
    <mergeCell ref="B58:I58"/>
    <mergeCell ref="B59:I59"/>
    <mergeCell ref="B60:I60"/>
    <mergeCell ref="B39:I39"/>
    <mergeCell ref="A41:B43"/>
    <mergeCell ref="C41:C43"/>
    <mergeCell ref="D41:D43"/>
    <mergeCell ref="E41:E43"/>
    <mergeCell ref="F41:F43"/>
    <mergeCell ref="G41:G43"/>
    <mergeCell ref="B38:I38"/>
    <mergeCell ref="A13:B13"/>
    <mergeCell ref="A14:B14"/>
    <mergeCell ref="A15:B15"/>
    <mergeCell ref="A19:B19"/>
    <mergeCell ref="A23:B23"/>
    <mergeCell ref="A25:B25"/>
    <mergeCell ref="A26:B26"/>
    <mergeCell ref="A27:B27"/>
    <mergeCell ref="A31:B31"/>
    <mergeCell ref="A32:B32"/>
    <mergeCell ref="A36:B36"/>
    <mergeCell ref="A7:I7"/>
    <mergeCell ref="A8:I8"/>
    <mergeCell ref="A9:I9"/>
    <mergeCell ref="A10:I10"/>
    <mergeCell ref="A11:B12"/>
    <mergeCell ref="D11:D12"/>
    <mergeCell ref="E11:E12"/>
    <mergeCell ref="F11:F12"/>
    <mergeCell ref="H11:H12"/>
    <mergeCell ref="I11:I12"/>
  </mergeCells>
  <printOptions/>
  <pageMargins left="0.7086614173228347" right="0.7086614173228347" top="0.61" bottom="0.17" header="0.31496062992125984" footer="0.17"/>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5:K42"/>
  <sheetViews>
    <sheetView zoomScale="120" zoomScaleNormal="120" workbookViewId="0" topLeftCell="A1">
      <selection activeCell="A25" sqref="A25"/>
    </sheetView>
  </sheetViews>
  <sheetFormatPr defaultColWidth="11.421875" defaultRowHeight="15"/>
  <cols>
    <col min="1" max="1" width="21.57421875" style="0" customWidth="1"/>
    <col min="2" max="11" width="12.7109375" style="0" customWidth="1"/>
  </cols>
  <sheetData>
    <row r="5" ht="15">
      <c r="K5" s="1" t="s">
        <v>191</v>
      </c>
    </row>
    <row r="6" ht="15.75" thickBot="1"/>
    <row r="7" spans="1:11" ht="13.9" customHeight="1">
      <c r="A7" s="100" t="s">
        <v>132</v>
      </c>
      <c r="B7" s="100"/>
      <c r="C7" s="100"/>
      <c r="D7" s="100"/>
      <c r="E7" s="100"/>
      <c r="F7" s="100"/>
      <c r="G7" s="100"/>
      <c r="H7" s="100"/>
      <c r="I7" s="100"/>
      <c r="J7" s="100"/>
      <c r="K7" s="100"/>
    </row>
    <row r="8" spans="1:11" ht="13.9" customHeight="1">
      <c r="A8" s="101" t="s">
        <v>192</v>
      </c>
      <c r="B8" s="101"/>
      <c r="C8" s="101"/>
      <c r="D8" s="101"/>
      <c r="E8" s="101"/>
      <c r="F8" s="101"/>
      <c r="G8" s="101"/>
      <c r="H8" s="101"/>
      <c r="I8" s="101"/>
      <c r="J8" s="101"/>
      <c r="K8" s="101"/>
    </row>
    <row r="9" spans="1:11" ht="13.9" customHeight="1">
      <c r="A9" s="101" t="s">
        <v>193</v>
      </c>
      <c r="B9" s="101"/>
      <c r="C9" s="101"/>
      <c r="D9" s="101"/>
      <c r="E9" s="101"/>
      <c r="F9" s="101"/>
      <c r="G9" s="101"/>
      <c r="H9" s="101"/>
      <c r="I9" s="101"/>
      <c r="J9" s="101"/>
      <c r="K9" s="101"/>
    </row>
    <row r="10" spans="1:11" ht="13.9" customHeight="1" thickBot="1">
      <c r="A10" s="101" t="s">
        <v>4</v>
      </c>
      <c r="B10" s="101"/>
      <c r="C10" s="101"/>
      <c r="D10" s="101"/>
      <c r="E10" s="101"/>
      <c r="F10" s="101"/>
      <c r="G10" s="101"/>
      <c r="H10" s="101"/>
      <c r="I10" s="101"/>
      <c r="J10" s="101"/>
      <c r="K10" s="101"/>
    </row>
    <row r="11" spans="1:11" ht="58.5" thickBot="1">
      <c r="A11" s="63" t="s">
        <v>215</v>
      </c>
      <c r="B11" s="63" t="s">
        <v>216</v>
      </c>
      <c r="C11" s="63" t="s">
        <v>217</v>
      </c>
      <c r="D11" s="63" t="s">
        <v>218</v>
      </c>
      <c r="E11" s="63" t="s">
        <v>219</v>
      </c>
      <c r="F11" s="63" t="s">
        <v>220</v>
      </c>
      <c r="G11" s="63" t="s">
        <v>221</v>
      </c>
      <c r="H11" s="63" t="s">
        <v>222</v>
      </c>
      <c r="I11" s="63" t="s">
        <v>223</v>
      </c>
      <c r="J11" s="63" t="s">
        <v>224</v>
      </c>
      <c r="K11" s="63" t="s">
        <v>225</v>
      </c>
    </row>
    <row r="12" spans="1:11" ht="13.9" customHeight="1">
      <c r="A12" s="37"/>
      <c r="B12" s="64"/>
      <c r="C12" s="64"/>
      <c r="D12" s="64"/>
      <c r="E12" s="64"/>
      <c r="F12" s="64"/>
      <c r="G12" s="64"/>
      <c r="H12" s="64"/>
      <c r="I12" s="64"/>
      <c r="J12" s="64"/>
      <c r="K12" s="64"/>
    </row>
    <row r="13" spans="1:11" ht="18.75" customHeight="1">
      <c r="A13" s="33" t="s">
        <v>226</v>
      </c>
      <c r="B13" s="39"/>
      <c r="C13" s="39"/>
      <c r="D13" s="39"/>
      <c r="E13" s="39"/>
      <c r="F13" s="39"/>
      <c r="G13" s="39"/>
      <c r="H13" s="39"/>
      <c r="I13" s="39"/>
      <c r="J13" s="39"/>
      <c r="K13" s="39"/>
    </row>
    <row r="14" spans="1:11" ht="13.9" customHeight="1">
      <c r="A14" s="65" t="s">
        <v>194</v>
      </c>
      <c r="B14" s="39"/>
      <c r="C14" s="39"/>
      <c r="D14" s="39"/>
      <c r="E14" s="39"/>
      <c r="F14" s="39"/>
      <c r="G14" s="39"/>
      <c r="H14" s="39"/>
      <c r="I14" s="39"/>
      <c r="J14" s="39"/>
      <c r="K14" s="39"/>
    </row>
    <row r="15" spans="1:11" ht="13.9" customHeight="1">
      <c r="A15" s="65" t="s">
        <v>195</v>
      </c>
      <c r="B15" s="39"/>
      <c r="C15" s="39"/>
      <c r="D15" s="39"/>
      <c r="E15" s="39"/>
      <c r="F15" s="39"/>
      <c r="G15" s="39"/>
      <c r="H15" s="39"/>
      <c r="I15" s="39"/>
      <c r="J15" s="39"/>
      <c r="K15" s="39"/>
    </row>
    <row r="16" spans="1:11" ht="13.9" customHeight="1">
      <c r="A16" s="65" t="s">
        <v>196</v>
      </c>
      <c r="B16" s="39"/>
      <c r="C16" s="39"/>
      <c r="D16" s="39"/>
      <c r="E16" s="39"/>
      <c r="F16" s="39"/>
      <c r="G16" s="39"/>
      <c r="H16" s="39"/>
      <c r="I16" s="39"/>
      <c r="J16" s="39"/>
      <c r="K16" s="39"/>
    </row>
    <row r="17" spans="1:11" ht="13.9" customHeight="1">
      <c r="A17" s="65" t="s">
        <v>197</v>
      </c>
      <c r="B17" s="39"/>
      <c r="C17" s="39"/>
      <c r="D17" s="39"/>
      <c r="E17" s="39"/>
      <c r="F17" s="39"/>
      <c r="G17" s="39"/>
      <c r="H17" s="39"/>
      <c r="I17" s="39"/>
      <c r="J17" s="39"/>
      <c r="K17" s="39"/>
    </row>
    <row r="18" spans="1:11" ht="13.9" customHeight="1">
      <c r="A18" s="34"/>
      <c r="B18" s="39"/>
      <c r="C18" s="39"/>
      <c r="D18" s="39"/>
      <c r="E18" s="39"/>
      <c r="F18" s="39"/>
      <c r="G18" s="39"/>
      <c r="H18" s="39"/>
      <c r="I18" s="39"/>
      <c r="J18" s="39"/>
      <c r="K18" s="39"/>
    </row>
    <row r="19" spans="1:11" ht="19.5" customHeight="1">
      <c r="A19" s="33" t="s">
        <v>227</v>
      </c>
      <c r="B19" s="39"/>
      <c r="C19" s="39"/>
      <c r="D19" s="39"/>
      <c r="E19" s="39"/>
      <c r="F19" s="39"/>
      <c r="G19" s="39"/>
      <c r="H19" s="39"/>
      <c r="I19" s="39"/>
      <c r="J19" s="39"/>
      <c r="K19" s="39"/>
    </row>
    <row r="20" spans="1:11" ht="13.9" customHeight="1">
      <c r="A20" s="65" t="s">
        <v>198</v>
      </c>
      <c r="B20" s="39"/>
      <c r="C20" s="39"/>
      <c r="D20" s="39"/>
      <c r="E20" s="39"/>
      <c r="F20" s="39"/>
      <c r="G20" s="39"/>
      <c r="H20" s="39"/>
      <c r="I20" s="39"/>
      <c r="J20" s="39"/>
      <c r="K20" s="39"/>
    </row>
    <row r="21" spans="1:11" ht="13.9" customHeight="1">
      <c r="A21" s="65" t="s">
        <v>199</v>
      </c>
      <c r="B21" s="39"/>
      <c r="C21" s="39"/>
      <c r="D21" s="39"/>
      <c r="E21" s="39"/>
      <c r="F21" s="39"/>
      <c r="G21" s="39"/>
      <c r="H21" s="39"/>
      <c r="I21" s="39"/>
      <c r="J21" s="39"/>
      <c r="K21" s="39"/>
    </row>
    <row r="22" spans="1:11" ht="13.9" customHeight="1">
      <c r="A22" s="65" t="s">
        <v>200</v>
      </c>
      <c r="B22" s="39"/>
      <c r="C22" s="39"/>
      <c r="D22" s="39"/>
      <c r="E22" s="39"/>
      <c r="F22" s="39"/>
      <c r="G22" s="39"/>
      <c r="H22" s="39"/>
      <c r="I22" s="39"/>
      <c r="J22" s="39"/>
      <c r="K22" s="39"/>
    </row>
    <row r="23" spans="1:11" ht="13.9" customHeight="1">
      <c r="A23" s="65" t="s">
        <v>201</v>
      </c>
      <c r="B23" s="39"/>
      <c r="C23" s="39"/>
      <c r="D23" s="39"/>
      <c r="E23" s="39"/>
      <c r="F23" s="39"/>
      <c r="G23" s="39"/>
      <c r="H23" s="39"/>
      <c r="I23" s="39"/>
      <c r="J23" s="39"/>
      <c r="K23" s="39"/>
    </row>
    <row r="24" spans="1:11" ht="13.9" customHeight="1">
      <c r="A24" s="34"/>
      <c r="B24" s="39"/>
      <c r="C24" s="39"/>
      <c r="D24" s="39"/>
      <c r="E24" s="39"/>
      <c r="F24" s="39"/>
      <c r="G24" s="39"/>
      <c r="H24" s="39"/>
      <c r="I24" s="39"/>
      <c r="J24" s="39"/>
      <c r="K24" s="39"/>
    </row>
    <row r="25" spans="1:11" ht="27.75" customHeight="1">
      <c r="A25" s="33" t="s">
        <v>228</v>
      </c>
      <c r="B25" s="39"/>
      <c r="C25" s="39"/>
      <c r="D25" s="39"/>
      <c r="E25" s="39"/>
      <c r="F25" s="39"/>
      <c r="G25" s="39"/>
      <c r="H25" s="39"/>
      <c r="I25" s="39"/>
      <c r="J25" s="39"/>
      <c r="K25" s="39"/>
    </row>
    <row r="26" spans="1:11" ht="13.9" customHeight="1" thickBot="1">
      <c r="A26" s="57"/>
      <c r="B26" s="66"/>
      <c r="C26" s="66"/>
      <c r="D26" s="66"/>
      <c r="E26" s="66"/>
      <c r="F26" s="66"/>
      <c r="G26" s="66"/>
      <c r="H26" s="66"/>
      <c r="I26" s="66"/>
      <c r="J26" s="66"/>
      <c r="K26" s="66"/>
    </row>
    <row r="29" spans="1:11" s="29" customFormat="1" ht="12.75" hidden="1">
      <c r="A29" s="67" t="s">
        <v>16</v>
      </c>
      <c r="B29" s="68"/>
      <c r="C29" s="68"/>
      <c r="D29" s="68"/>
      <c r="E29" s="68"/>
      <c r="F29" s="68"/>
      <c r="G29" s="68"/>
      <c r="H29" s="68"/>
      <c r="I29" s="68"/>
      <c r="J29" s="68"/>
      <c r="K29" s="68"/>
    </row>
    <row r="30" spans="1:11" s="29" customFormat="1" ht="42" customHeight="1" hidden="1">
      <c r="A30" s="71" t="s">
        <v>202</v>
      </c>
      <c r="B30" s="71"/>
      <c r="C30" s="71"/>
      <c r="D30" s="71"/>
      <c r="E30" s="71"/>
      <c r="F30" s="71"/>
      <c r="G30" s="71"/>
      <c r="H30" s="71"/>
      <c r="I30" s="71"/>
      <c r="J30" s="71"/>
      <c r="K30" s="71"/>
    </row>
    <row r="31" spans="1:11" s="29" customFormat="1" ht="24" customHeight="1" hidden="1">
      <c r="A31" s="71" t="s">
        <v>203</v>
      </c>
      <c r="B31" s="71"/>
      <c r="C31" s="71"/>
      <c r="D31" s="71"/>
      <c r="E31" s="71"/>
      <c r="F31" s="71"/>
      <c r="G31" s="71"/>
      <c r="H31" s="71"/>
      <c r="I31" s="71"/>
      <c r="J31" s="71"/>
      <c r="K31" s="71"/>
    </row>
    <row r="32" spans="1:11" s="29" customFormat="1" ht="27" customHeight="1" hidden="1">
      <c r="A32" s="71" t="s">
        <v>204</v>
      </c>
      <c r="B32" s="71"/>
      <c r="C32" s="71"/>
      <c r="D32" s="71"/>
      <c r="E32" s="71"/>
      <c r="F32" s="71"/>
      <c r="G32" s="71"/>
      <c r="H32" s="71"/>
      <c r="I32" s="71"/>
      <c r="J32" s="71"/>
      <c r="K32" s="71"/>
    </row>
    <row r="33" spans="1:11" s="29" customFormat="1" ht="16.5" customHeight="1" hidden="1">
      <c r="A33" s="69" t="s">
        <v>205</v>
      </c>
      <c r="B33" s="69"/>
      <c r="C33" s="69"/>
      <c r="D33" s="69"/>
      <c r="E33" s="69"/>
      <c r="F33" s="69"/>
      <c r="G33" s="69"/>
      <c r="H33" s="69"/>
      <c r="I33" s="69"/>
      <c r="J33" s="69"/>
      <c r="K33" s="69"/>
    </row>
    <row r="34" spans="1:11" s="29" customFormat="1" ht="16.5" customHeight="1" hidden="1">
      <c r="A34" s="71" t="s">
        <v>206</v>
      </c>
      <c r="B34" s="71"/>
      <c r="C34" s="71"/>
      <c r="D34" s="71"/>
      <c r="E34" s="71"/>
      <c r="F34" s="71"/>
      <c r="G34" s="71"/>
      <c r="H34" s="71"/>
      <c r="I34" s="71"/>
      <c r="J34" s="71"/>
      <c r="K34" s="71"/>
    </row>
    <row r="35" spans="1:11" s="29" customFormat="1" ht="16.5" customHeight="1" hidden="1">
      <c r="A35" s="71" t="s">
        <v>207</v>
      </c>
      <c r="B35" s="71"/>
      <c r="C35" s="71"/>
      <c r="D35" s="71"/>
      <c r="E35" s="71"/>
      <c r="F35" s="71"/>
      <c r="G35" s="71"/>
      <c r="H35" s="71"/>
      <c r="I35" s="71"/>
      <c r="J35" s="71"/>
      <c r="K35" s="71"/>
    </row>
    <row r="36" spans="1:11" s="29" customFormat="1" ht="16.5" customHeight="1" hidden="1">
      <c r="A36" s="71" t="s">
        <v>208</v>
      </c>
      <c r="B36" s="71"/>
      <c r="C36" s="71"/>
      <c r="D36" s="71"/>
      <c r="E36" s="71"/>
      <c r="F36" s="71"/>
      <c r="G36" s="71"/>
      <c r="H36" s="71"/>
      <c r="I36" s="71"/>
      <c r="J36" s="71"/>
      <c r="K36" s="71"/>
    </row>
    <row r="37" spans="1:11" s="29" customFormat="1" ht="16.5" customHeight="1" hidden="1">
      <c r="A37" s="71" t="s">
        <v>209</v>
      </c>
      <c r="B37" s="71"/>
      <c r="C37" s="71"/>
      <c r="D37" s="71"/>
      <c r="E37" s="71"/>
      <c r="F37" s="71"/>
      <c r="G37" s="71"/>
      <c r="H37" s="71"/>
      <c r="I37" s="71"/>
      <c r="J37" s="71"/>
      <c r="K37" s="71"/>
    </row>
    <row r="38" spans="1:11" s="29" customFormat="1" ht="16.5" customHeight="1" hidden="1">
      <c r="A38" s="71" t="s">
        <v>210</v>
      </c>
      <c r="B38" s="71"/>
      <c r="C38" s="71"/>
      <c r="D38" s="71"/>
      <c r="E38" s="71"/>
      <c r="F38" s="71"/>
      <c r="G38" s="71"/>
      <c r="H38" s="71"/>
      <c r="I38" s="71"/>
      <c r="J38" s="71"/>
      <c r="K38" s="71"/>
    </row>
    <row r="39" spans="1:11" s="29" customFormat="1" ht="21.75" customHeight="1" hidden="1">
      <c r="A39" s="71" t="s">
        <v>211</v>
      </c>
      <c r="B39" s="71"/>
      <c r="C39" s="71"/>
      <c r="D39" s="71"/>
      <c r="E39" s="71"/>
      <c r="F39" s="71"/>
      <c r="G39" s="71"/>
      <c r="H39" s="71"/>
      <c r="I39" s="71"/>
      <c r="J39" s="71"/>
      <c r="K39" s="71"/>
    </row>
    <row r="40" spans="1:11" s="29" customFormat="1" ht="15" customHeight="1" hidden="1">
      <c r="A40" s="71" t="s">
        <v>212</v>
      </c>
      <c r="B40" s="71"/>
      <c r="C40" s="71"/>
      <c r="D40" s="71"/>
      <c r="E40" s="71"/>
      <c r="F40" s="71"/>
      <c r="G40" s="71"/>
      <c r="H40" s="71"/>
      <c r="I40" s="71"/>
      <c r="J40" s="71"/>
      <c r="K40" s="71"/>
    </row>
    <row r="41" spans="1:11" s="29" customFormat="1" ht="27" customHeight="1" hidden="1">
      <c r="A41" s="71" t="s">
        <v>213</v>
      </c>
      <c r="B41" s="71"/>
      <c r="C41" s="71"/>
      <c r="D41" s="71"/>
      <c r="E41" s="71"/>
      <c r="F41" s="71"/>
      <c r="G41" s="71"/>
      <c r="H41" s="71"/>
      <c r="I41" s="71"/>
      <c r="J41" s="71"/>
      <c r="K41" s="71"/>
    </row>
    <row r="42" spans="1:11" s="29" customFormat="1" ht="21.75" customHeight="1" hidden="1">
      <c r="A42" s="71" t="s">
        <v>214</v>
      </c>
      <c r="B42" s="71"/>
      <c r="C42" s="71"/>
      <c r="D42" s="71"/>
      <c r="E42" s="71"/>
      <c r="F42" s="71"/>
      <c r="G42" s="71"/>
      <c r="H42" s="71"/>
      <c r="I42" s="71"/>
      <c r="J42" s="71"/>
      <c r="K42" s="71"/>
    </row>
  </sheetData>
  <mergeCells count="17">
    <mergeCell ref="A37:K37"/>
    <mergeCell ref="A7:K7"/>
    <mergeCell ref="A8:K8"/>
    <mergeCell ref="A9:K9"/>
    <mergeCell ref="A10:K10"/>
    <mergeCell ref="A30:K30"/>
    <mergeCell ref="A31:K31"/>
    <mergeCell ref="A32:K32"/>
    <mergeCell ref="A33:K33"/>
    <mergeCell ref="A34:K34"/>
    <mergeCell ref="A35:K35"/>
    <mergeCell ref="A36:K36"/>
    <mergeCell ref="A38:K38"/>
    <mergeCell ref="A39:K39"/>
    <mergeCell ref="A40:K40"/>
    <mergeCell ref="A41:K41"/>
    <mergeCell ref="A42:K42"/>
  </mergeCells>
  <printOptions/>
  <pageMargins left="0.7086614173228347" right="0.7086614173228347" top="0.7480314960629921" bottom="0.7480314960629921" header="0.31496062992125984" footer="0.31496062992125984"/>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dc:creator>
  <cp:keywords/>
  <dc:description/>
  <cp:lastModifiedBy>SAMUEL</cp:lastModifiedBy>
  <cp:lastPrinted>2017-10-03T17:34:02Z</cp:lastPrinted>
  <dcterms:created xsi:type="dcterms:W3CDTF">2017-10-03T17:07:10Z</dcterms:created>
  <dcterms:modified xsi:type="dcterms:W3CDTF">2017-10-03T17:35:02Z</dcterms:modified>
  <cp:category/>
  <cp:version/>
  <cp:contentType/>
  <cp:contentStatus/>
</cp:coreProperties>
</file>