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1 TRIM 21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A2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<sst xmlns="http://schemas.openxmlformats.org/spreadsheetml/2006/main" count="46" uniqueCount="44">
  <si>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</si>
  <si>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</si>
  <si>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</si>
  <si>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</si>
  <si>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</si>
  <si>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</si>
  <si>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</si>
  <si>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</si>
  <si>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</si>
  <si>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</si>
  <si>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</si>
  <si>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</si>
  <si>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</si>
  <si>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</si>
  <si>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</si>
  <si>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</si>
  <si>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</si>
  <si>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</si>
  <si>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</si>
  <si>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</si>
  <si>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</si>
  <si>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</si>
  <si>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</si>
  <si>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</si>
  <si>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</si>
  <si>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</si>
  <si>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</si>
  <si>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</si>
  <si>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</si>
  <si>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</si>
  <si>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</si>
  <si>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</si>
  <si>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</si>
  <si>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</si>
  <si>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</si>
  <si>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</si>
  <si>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</si>
  <si>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</si>
  <si>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</si>
  <si>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</si>
  <si>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</si>
  <si>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2018 (d)</t>
  </si>
  <si>
    <t>Del 1 de Enero al 31 de marzo de 2021 (b)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</si>
  <si>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Durante el primer trimestre del ejercicio 2021, no se adquirio Deuda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</si>
</sst>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/>
    <xf numFmtId="0" fontId="0" fillId="0" borderId="13" xfId="0" applyBorder="1"/>
    <xf numFmtId="4" fontId="1" fillId="0" borderId="11" xfId="0" applyNumberFormat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4" fontId="0" fillId="0" borderId="11" xfId="0" applyNumberFormat="1" applyFill="1" applyBorder="1"/>
    <xf numFmtId="4" fontId="0" fillId="2" borderId="12" xfId="0" applyNumberFormat="1" applyFill="1" applyBorder="1"/>
    <xf numFmtId="4" fontId="0" fillId="0" borderId="11" xfId="0" applyNumberFormat="1" applyBorder="1"/>
    <xf numFmtId="4" fontId="0" fillId="0" borderId="11" xfId="0" applyNumberFormat="1" applyFill="1" applyBorder="1" applyAlignment="1">
      <alignment vertical="center"/>
    </xf>
    <xf numFmtId="4" fontId="0" fillId="0" borderId="13" xfId="0" applyNumberFormat="1" applyFill="1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20" sqref="F20"/>
    </sheetView>
  </sheetViews>
  <sheetFormatPr baseColWidth="10" defaultColWidth="0" defaultRowHeight="15" zeroHeight="1" x14ac:dyDescent="0.25"/>
  <cols>
    <col min="1" max="1" width="72.28515625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9" x14ac:dyDescent="0.25">
      <c r="A2" s="28" t="str">
        <f>ENTE_PUBLICO_A</f>
        <v>INSTITUTO ESTATAL DE OFTALMOLOGIA, Gobierno del Estado de Guerrero (a)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9" x14ac:dyDescent="0.25">
      <c r="A4" s="34" t="s">
        <v>42</v>
      </c>
      <c r="B4" s="35"/>
      <c r="C4" s="35"/>
      <c r="D4" s="35"/>
      <c r="E4" s="35"/>
      <c r="F4" s="35"/>
      <c r="G4" s="35"/>
      <c r="H4" s="36"/>
    </row>
    <row r="5" spans="1:9" x14ac:dyDescent="0.25">
      <c r="A5" s="37" t="s">
        <v>2</v>
      </c>
      <c r="B5" s="38"/>
      <c r="C5" s="38"/>
      <c r="D5" s="38"/>
      <c r="E5" s="38"/>
      <c r="F5" s="38"/>
      <c r="G5" s="38"/>
      <c r="H5" s="39"/>
    </row>
    <row r="6" spans="1:9" ht="45" x14ac:dyDescent="0.25">
      <c r="A6" s="2" t="s">
        <v>3</v>
      </c>
      <c r="B6" s="3" t="s">
        <v>41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19">
        <f>B9+B13</f>
        <v>0</v>
      </c>
      <c r="C8" s="19">
        <f t="shared" ref="C8:H8" si="0">C9+C13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9" x14ac:dyDescent="0.25">
      <c r="A9" s="8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x14ac:dyDescent="0.25">
      <c r="A10" s="9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9" x14ac:dyDescent="0.25">
      <c r="A11" s="9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9" x14ac:dyDescent="0.25">
      <c r="A12" s="9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9" x14ac:dyDescent="0.25">
      <c r="A13" s="8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x14ac:dyDescent="0.25">
      <c r="A14" s="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9" x14ac:dyDescent="0.25">
      <c r="A15" s="9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9" x14ac:dyDescent="0.25">
      <c r="A16" s="9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x14ac:dyDescent="0.25">
      <c r="A17" s="10"/>
      <c r="B17" s="21"/>
      <c r="C17" s="21"/>
      <c r="D17" s="21"/>
      <c r="E17" s="21"/>
      <c r="F17" s="21"/>
      <c r="G17" s="21"/>
      <c r="H17" s="21"/>
    </row>
    <row r="18" spans="1:8" x14ac:dyDescent="0.25">
      <c r="A18" s="7" t="s">
        <v>19</v>
      </c>
      <c r="B18" s="19">
        <v>2810748.07</v>
      </c>
      <c r="C18" s="22"/>
      <c r="D18" s="22"/>
      <c r="E18" s="22"/>
      <c r="F18" s="19">
        <v>2972871.63</v>
      </c>
      <c r="G18" s="22"/>
      <c r="H18" s="22"/>
    </row>
    <row r="19" spans="1:8" x14ac:dyDescent="0.25">
      <c r="A19" s="11"/>
      <c r="B19" s="23"/>
      <c r="C19" s="23"/>
      <c r="D19" s="23"/>
      <c r="E19" s="23"/>
      <c r="F19" s="23"/>
      <c r="G19" s="23"/>
      <c r="H19" s="23"/>
    </row>
    <row r="20" spans="1:8" x14ac:dyDescent="0.25">
      <c r="A20" s="7" t="s">
        <v>20</v>
      </c>
      <c r="B20" s="19">
        <f>B8+B18</f>
        <v>2810748.07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19">
        <f t="shared" si="3"/>
        <v>2972871.63</v>
      </c>
      <c r="G20" s="19">
        <f t="shared" si="3"/>
        <v>0</v>
      </c>
      <c r="H20" s="19">
        <f t="shared" si="3"/>
        <v>0</v>
      </c>
    </row>
    <row r="21" spans="1:8" x14ac:dyDescent="0.25">
      <c r="A21" s="10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7" t="s">
        <v>21</v>
      </c>
      <c r="B22" s="19">
        <f>SUM(B23:DEUDA_CONT_FIN_01)</f>
        <v>0</v>
      </c>
      <c r="C22" s="19">
        <f>SUM(C23:DEUDA_CONT_FIN_02)</f>
        <v>0</v>
      </c>
      <c r="D22" s="19">
        <f>SUM(D23:DEUDA_CONT_FIN_03)</f>
        <v>0</v>
      </c>
      <c r="E22" s="19">
        <f>SUM(E23:DEUDA_CONT_FIN_04)</f>
        <v>0</v>
      </c>
      <c r="F22" s="19">
        <f>SUM(F23:DEUDA_CONT_FIN_05)</f>
        <v>0</v>
      </c>
      <c r="G22" s="19">
        <f>SUM(G23:DEUDA_CONT_FIN_06)</f>
        <v>0</v>
      </c>
      <c r="H22" s="19">
        <f>SUM(H23:DEUDA_CONT_FIN_07)</f>
        <v>0</v>
      </c>
    </row>
    <row r="23" spans="1:8" s="14" customFormat="1" x14ac:dyDescent="0.25">
      <c r="A23" s="13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s="14" customFormat="1" x14ac:dyDescent="0.25">
      <c r="A24" s="13" t="s">
        <v>23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s="14" customFormat="1" x14ac:dyDescent="0.25">
      <c r="A25" s="13" t="s">
        <v>24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5">
      <c r="A26" s="15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7" t="s">
        <v>26</v>
      </c>
      <c r="B27" s="19">
        <f>SUM(B28:VALOR_INS_BCC_FIN_01)</f>
        <v>0</v>
      </c>
      <c r="C27" s="19">
        <f>SUM(C28:VALOR_INS_BCC_FIN_02)</f>
        <v>0</v>
      </c>
      <c r="D27" s="19">
        <f>SUM(D28:VALOR_INS_BCC_FIN_03)</f>
        <v>0</v>
      </c>
      <c r="E27" s="19">
        <f>SUM(E28:VALOR_INS_BCC_FIN_04)</f>
        <v>0</v>
      </c>
      <c r="F27" s="19">
        <f>SUM(F28:VALOR_INS_BCC_FIN_05)</f>
        <v>0</v>
      </c>
      <c r="G27" s="19">
        <f>SUM(G28:VALOR_INS_BCC_FIN_06)</f>
        <v>0</v>
      </c>
      <c r="H27" s="19">
        <f>SUM(H28:VALOR_INS_BCC_FIN_07)</f>
        <v>0</v>
      </c>
    </row>
    <row r="28" spans="1:8" s="14" customFormat="1" x14ac:dyDescent="0.25">
      <c r="A28" s="13" t="s">
        <v>27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s="14" customFormat="1" x14ac:dyDescent="0.25">
      <c r="A29" s="13" t="s">
        <v>28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 s="14" customFormat="1" x14ac:dyDescent="0.25">
      <c r="A30" s="13" t="s">
        <v>29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x14ac:dyDescent="0.25">
      <c r="A31" s="16" t="s">
        <v>25</v>
      </c>
      <c r="B31" s="25"/>
      <c r="C31" s="25"/>
      <c r="D31" s="25"/>
      <c r="E31" s="25"/>
      <c r="F31" s="25"/>
      <c r="G31" s="25"/>
      <c r="H31" s="25"/>
    </row>
    <row r="32" spans="1:8" ht="17.25" customHeight="1" x14ac:dyDescent="0.25">
      <c r="A32" s="1"/>
    </row>
    <row r="33" spans="1:8" ht="12" customHeight="1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ht="12" customHeight="1" x14ac:dyDescent="0.25">
      <c r="A34" s="26"/>
      <c r="B34" s="26"/>
      <c r="C34" s="26"/>
      <c r="D34" s="26"/>
      <c r="E34" s="26"/>
      <c r="F34" s="26"/>
      <c r="G34" s="26"/>
      <c r="H34" s="26"/>
    </row>
    <row r="35" spans="1:8" ht="12" customHeight="1" x14ac:dyDescent="0.25">
      <c r="A35" s="26"/>
      <c r="B35" s="26"/>
      <c r="C35" s="26"/>
      <c r="D35" s="26"/>
      <c r="E35" s="26"/>
      <c r="F35" s="26"/>
      <c r="G35" s="26"/>
      <c r="H35" s="26"/>
    </row>
    <row r="36" spans="1:8" ht="12" customHeight="1" x14ac:dyDescent="0.25">
      <c r="A36" s="26"/>
      <c r="B36" s="26"/>
      <c r="C36" s="26"/>
      <c r="D36" s="26"/>
      <c r="E36" s="26"/>
      <c r="F36" s="26"/>
      <c r="G36" s="26"/>
      <c r="H36" s="26"/>
    </row>
    <row r="37" spans="1:8" ht="12" customHeight="1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1"/>
      <c r="B40" s="12"/>
      <c r="C40" s="12"/>
      <c r="D40" s="12"/>
      <c r="E40" s="12"/>
      <c r="F40" s="12"/>
    </row>
    <row r="41" spans="1:8" x14ac:dyDescent="0.25">
      <c r="A41" s="7" t="s">
        <v>37</v>
      </c>
      <c r="B41" s="19">
        <f>SUM(B42:OB_CORTO_PLAZO_FIN_01)</f>
        <v>0</v>
      </c>
      <c r="C41" s="19">
        <f>SUM(C42:OB_CORTO_PLAZO_FIN_02)</f>
        <v>0</v>
      </c>
      <c r="D41" s="19">
        <f>SUM(D42:OB_CORTO_PLAZO_FIN_03)</f>
        <v>0</v>
      </c>
      <c r="E41" s="19">
        <f>SUM(E42:OB_CORTO_PLAZO_FIN_04)</f>
        <v>0</v>
      </c>
      <c r="F41" s="19">
        <f>SUM(F42:OB_CORTO_PLAZO_FIN_05)</f>
        <v>0</v>
      </c>
    </row>
    <row r="42" spans="1:8" s="14" customFormat="1" x14ac:dyDescent="0.25">
      <c r="A42" s="13" t="s">
        <v>38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</row>
    <row r="43" spans="1:8" s="14" customFormat="1" x14ac:dyDescent="0.25">
      <c r="A43" s="13" t="s">
        <v>39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</row>
    <row r="44" spans="1:8" s="14" customFormat="1" x14ac:dyDescent="0.25">
      <c r="A44" s="13" t="s">
        <v>40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</row>
    <row r="45" spans="1:8" x14ac:dyDescent="0.25">
      <c r="A45" s="17" t="s">
        <v>25</v>
      </c>
      <c r="B45" s="18"/>
      <c r="C45" s="18"/>
      <c r="D45" s="18"/>
      <c r="E45" s="18"/>
      <c r="F45" s="18"/>
    </row>
    <row r="46" spans="1:8" hidden="1" x14ac:dyDescent="0.25"/>
    <row r="47" spans="1:8" x14ac:dyDescent="0.25"/>
    <row r="48" spans="1:8" x14ac:dyDescent="0.25">
      <c r="A48" t="s">
        <v>43</v>
      </c>
    </row>
    <row r="49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2018-05-14T16:49:16Z</dcterms:created>
  <dcterms:modified xsi:type="dcterms:W3CDTF">2021-06-03T14:42:46Z</dcterms:modified>
</cp:coreProperties>
</file>