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<sst xmlns="http://schemas.openxmlformats.org/spreadsheetml/2006/main" count="420" uniqueCount="221">
  <si>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</si>
  <si>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</si>
  <si>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</si>
  <si>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</si>
  <si>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</si>
  <si>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</si>
  <si>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</si>
  <si>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</si>
  <si>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</si>
  <si>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</si>
  <si>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</si>
  <si>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</si>
  <si>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</si>
  <si>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</si>
  <si>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</si>
  <si>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</si>
  <si>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</si>
  <si>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</si>
  <si>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</si>
  <si>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</si>
  <si>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</si>
  <si>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</si>
  <si>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</si>
  <si>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</si>
  <si>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</si>
  <si>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</si>
  <si>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</si>
  <si>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</si>
  <si>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</si>
  <si>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</si>
  <si>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</si>
  <si>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</si>
  <si>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</si>
  <si>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</si>
  <si>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</si>
  <si>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</si>
  <si>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</si>
  <si>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</si>
  <si>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</si>
  <si>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</si>
  <si>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</si>
  <si>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</si>
  <si>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</si>
  <si>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</si>
  <si>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</si>
  <si>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</si>
  <si>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</si>
  <si>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</si>
  <si>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</si>
  <si>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</si>
  <si>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</si>
  <si>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</si>
  <si>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</si>
  <si>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</si>
  <si>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</si>
  <si>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</si>
  <si>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</si>
  <si>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</si>
  <si>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</si>
  <si>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</si>
  <si>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</si>
  <si>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</si>
  <si>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</si>
  <si>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</si>
  <si>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</si>
  <si>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</si>
  <si>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</si>
  <si>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</si>
  <si>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</si>
  <si>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</si>
  <si>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</si>
  <si>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</si>
  <si>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</si>
  <si>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</si>
  <si>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</si>
  <si>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</si>
  <si>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</si>
  <si>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</si>
  <si>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</si>
  <si>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</si>
  <si>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</si>
  <si>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</si>
  <si>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</si>
  <si>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</si>
  <si>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</si>
  <si>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</si>
  <si>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</si>
  <si>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</si>
  <si>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</si>
  <si>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</si>
  <si>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</si>
  <si>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</si>
  <si>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</si>
  <si>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</si>
  <si>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</si>
  <si>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</si>
  <si>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</si>
  <si>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</si>
  <si>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</si>
  <si>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</si>
  <si>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</si>
  <si>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</si>
  <si>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</si>
  <si>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</si>
  <si>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</si>
  <si>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</si>
  <si>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</si>
  <si>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</si>
  <si>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</si>
  <si>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</si>
  <si>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</si>
  <si>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viaticos en el pais</t>
  </si>
  <si>
    <t>combustibles, lubricantes y aditivos</t>
  </si>
  <si>
    <t>Enero-Marzo</t>
  </si>
  <si>
    <t>FELIX</t>
  </si>
  <si>
    <t>CHAVEZ</t>
  </si>
  <si>
    <t>AYVAR</t>
  </si>
  <si>
    <t>PTC TITULAR B</t>
  </si>
  <si>
    <t>MANTENIMIENTO AREA INSTALACIONES</t>
  </si>
  <si>
    <t>VISITA DE PRACTICA CON ALUMNOS</t>
  </si>
  <si>
    <t>MEXICO</t>
  </si>
  <si>
    <t>GUERRERO</t>
  </si>
  <si>
    <t>QUERETARO</t>
  </si>
  <si>
    <t>NINGUNA</t>
  </si>
  <si>
    <t>GUTIERREZ</t>
  </si>
  <si>
    <t>JOSE JAIME</t>
  </si>
  <si>
    <t>DIRECTOR DE CARRERA</t>
  </si>
  <si>
    <t>PE DE TURISMO AREA HOTELERIA</t>
  </si>
  <si>
    <t>TORRRES</t>
  </si>
  <si>
    <t>JOSE AGUSTIN</t>
  </si>
  <si>
    <t>CARRANZA</t>
  </si>
  <si>
    <t>ROBLEDO</t>
  </si>
  <si>
    <t>REUNION DE TRABAJO CON DIRECTORES</t>
  </si>
  <si>
    <t>NAYARIT</t>
  </si>
  <si>
    <t>LEON</t>
  </si>
  <si>
    <t>DIRECTORA DE AREA</t>
  </si>
  <si>
    <t>SECRETARIA ACADEMICA</t>
  </si>
  <si>
    <t xml:space="preserve">MIRAM ARACELI </t>
  </si>
  <si>
    <t>LOPEZ</t>
  </si>
  <si>
    <t>NUÑEZ</t>
  </si>
  <si>
    <t>REUNION DE TRABAJO</t>
  </si>
  <si>
    <t>JEFE DE DEPARTAMENTO</t>
  </si>
  <si>
    <t>SERVICIOS DE TECNOLOGIAS DE LA INFORMACION</t>
  </si>
  <si>
    <t>JESUS ISRAEL</t>
  </si>
  <si>
    <t>MORALES</t>
  </si>
  <si>
    <t>CORTEZ</t>
  </si>
  <si>
    <t>CAPACITACION</t>
  </si>
  <si>
    <t>MECANICA AUTOMOTRIZ</t>
  </si>
  <si>
    <t>SALVADOR</t>
  </si>
  <si>
    <t>BENITEZ</t>
  </si>
  <si>
    <t>VILLASANA</t>
  </si>
  <si>
    <t>PTC TITULAR A</t>
  </si>
  <si>
    <t>JOSE ALBERTO</t>
  </si>
  <si>
    <t>FARIAS</t>
  </si>
  <si>
    <t>SOTO</t>
  </si>
  <si>
    <t>CIDAD DE MEXICO</t>
  </si>
  <si>
    <t>PE DE ADMINISTRACION AREA RECURSOS HUMANOS</t>
  </si>
  <si>
    <t>JOSE GUILLERMO</t>
  </si>
  <si>
    <t xml:space="preserve">BRAVO </t>
  </si>
  <si>
    <t>GONZALEZ</t>
  </si>
  <si>
    <t>DEPARTAMENTO DE ACTIVIDADES CULTURALES Y DEPORTIVAS</t>
  </si>
  <si>
    <t>JONATHAN ABRAHAN</t>
  </si>
  <si>
    <t>COPCA</t>
  </si>
  <si>
    <t>NERI</t>
  </si>
  <si>
    <t>ENCUENTROS REGIONALES</t>
  </si>
  <si>
    <t>MICHOACAN</t>
  </si>
  <si>
    <t>psajes terrestres</t>
  </si>
  <si>
    <t>PROFESOR DE ASIGNATURA</t>
  </si>
  <si>
    <t>ADNER ADALID</t>
  </si>
  <si>
    <t>SALGADO</t>
  </si>
  <si>
    <t>ADMINISTRACION Y FINANZAS</t>
  </si>
  <si>
    <t>ALEJANDRO</t>
  </si>
  <si>
    <t>ROCHA</t>
  </si>
  <si>
    <t>LEYVA</t>
  </si>
  <si>
    <t>TRAMITES DE QUINCENA</t>
  </si>
  <si>
    <t xml:space="preserve">RAFAEL ALBERTO </t>
  </si>
  <si>
    <t>MEDINA</t>
  </si>
  <si>
    <t>LILIA</t>
  </si>
  <si>
    <t>URUEÑA</t>
  </si>
  <si>
    <t>BARRAGAN</t>
  </si>
  <si>
    <t>DIRECCION DE RECURSOS HUMANOS</t>
  </si>
  <si>
    <t>ARQUIMIDES FACUNDO</t>
  </si>
  <si>
    <t>ANZO</t>
  </si>
  <si>
    <t>CURSOS DE CONTROL INTERNO</t>
  </si>
  <si>
    <t>http://i.guerrero.gob.mx/uploads/2016/03/POLITICAS-DE-EGRESOS.pdf</t>
  </si>
  <si>
    <t>https://drive.google.com/file/d/0B-DwOSwJBd6WZWU1U1d5T083Vnc/view?usp=sharing</t>
  </si>
  <si>
    <t>https://drive.google.com/file/d/0B-DwOSwJBd6WWkQxbkJySFpXMFk/view?usp=sharing</t>
  </si>
  <si>
    <t>LAZARO CARDENAS</t>
  </si>
  <si>
    <t>https://drive.google.com/file/d/0B-DwOSwJBd6WbXdzb0MzNkhRR1k/view?usp=sharing</t>
  </si>
  <si>
    <t>https://drive.google.com/file/d/0B-DwOSwJBd6WSGxTY0hlNHc2cEU/view?usp=sharing</t>
  </si>
  <si>
    <t>https://drive.google.com/file/d/0B-DwOSwJBd6WNl8ySkpYa1pWb0E/view?usp=sharing</t>
  </si>
  <si>
    <t>https://drive.google.com/file/d/0B-DwOSwJBd6WVm1Zcmo2VHlZaWc/view?usp=sharing</t>
  </si>
  <si>
    <t>https://drive.google.com/file/d/0B-DwOSwJBd6WT1ZQVE83dHJxYlk/view?usp=sharing</t>
  </si>
  <si>
    <t>https://drive.google.com/file/d/0B-DwOSwJBd6WWG9nMUdKMktDcDA/view?usp=sharing</t>
  </si>
  <si>
    <t>SINALOA</t>
  </si>
  <si>
    <t>MAZATLAN</t>
  </si>
  <si>
    <t>https://drive.google.com/file/d/0B-DwOSwJBd6WY2tTWjR5QndvMUE/view?usp=sharing</t>
  </si>
  <si>
    <t>https://drive.google.com/file/d/0B-DwOSwJBd6WOXFrNnMxUl9MZTQ/view?usp=sharing</t>
  </si>
  <si>
    <t>TRAMITES</t>
  </si>
  <si>
    <t>DISTRITO FEDERAL</t>
  </si>
  <si>
    <t>https://drive.google.com/file/d/0B-DwOSwJBd6WNURvOWVWYUpTOEE/view?usp=sharing</t>
  </si>
  <si>
    <t>https://drive.google.com/file/d/0B-DwOSwJBd6WdXRYLWRuMUlhVU0/view?usp=sharing</t>
  </si>
  <si>
    <t>CURSOS</t>
  </si>
  <si>
    <t>https://drive.google.com/file/d/0B-DwOSwJBd6Wb0NwUDRZRG1TZEE/view?usp=sharing</t>
  </si>
  <si>
    <t>https://drive.google.com/file/d/0B-DwOSwJBd6WNnF3STZsMjhJVTg/view?usp=sharing</t>
  </si>
  <si>
    <t>https://drive.google.com/file/d/0B-DwOSwJBd6WRVVRdzhnOGFMYXM/view?usp=sharing</t>
  </si>
  <si>
    <t>https://drive.google.com/file/d/0B-DwOSwJBd6WaE5IYnNYNDJDNU0/view?usp=sharing</t>
  </si>
  <si>
    <t>CIUDAD DE MEXICO</t>
  </si>
  <si>
    <t>https://drive.google.com/file/d/0B-DwOSwJBd6WUW9TUU4tVzVFdUE/view?usp=sharing</t>
  </si>
  <si>
    <t>https://drive.google.com/file/d/0B-DwOSwJBd6WYWRmNGozaGVadUU/view?usp=sharing</t>
  </si>
  <si>
    <t>https://drive.google.com/file/d/0B-DwOSwJBd6WWlZUYUpUTG5jN00/view?usp=sharing</t>
  </si>
  <si>
    <t>https://drive.google.com/file/d/0B-DwOSwJBd6WdEE4QmlZZXA5ZzA/view?usp=sharing</t>
  </si>
  <si>
    <t>https://drive.google.com/file/d/0B-DwOSwJBd6WZmJha0k3OGhvOE0/view?usp=sharing</t>
  </si>
  <si>
    <t>https://drive.google.com/file/d/0B-DwOSwJBd6WTUV0akIzYXhEZVE/view?usp=sharing</t>
  </si>
  <si>
    <t>https://drive.google.com/file/d/0B-DwOSwJBd6WUURYUFNhTDlaUlE/view?usp=sharing</t>
  </si>
  <si>
    <t>https://drive.google.com/file/d/0B-DwOSwJBd6WWnQxMUZxNzg4b28/view?usp=sharing</t>
  </si>
  <si>
    <t>ACAPULCO</t>
  </si>
  <si>
    <t>https://drive.google.com/file/d/0B-DwOSwJBd6WdlBkbXdaTE9nVnM/view?usp=sharing</t>
  </si>
  <si>
    <t>https://drive.google.com/file/d/0B-DwOSwJBd6WZ0NfakMzT3ViZVE/view?usp=sharing</t>
  </si>
  <si>
    <t>https://drive.google.com/file/d/0B-DwOSwJBd6WNUVnYVN6Yy12Mmc/view?usp=sharing</t>
  </si>
  <si>
    <t>https://drive.google.com/file/d/0B-DwOSwJBd6WbzBBQ3dCdF94MUU/view?usp=sharing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</si>
</sst>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11" xfId="46" applyBorder="1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42" fillId="0" borderId="0" xfId="46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-DwOSwJBd6WZWU1U1d5T083Vnc/view?usp=sharing" TargetMode="External" /><Relationship Id="rId2" Type="http://schemas.openxmlformats.org/officeDocument/2006/relationships/hyperlink" Target="https://drive.google.com/file/d/0B-DwOSwJBd6WbXdzb0MzNkhRR1k/view?usp=sharing" TargetMode="External" /><Relationship Id="rId3" Type="http://schemas.openxmlformats.org/officeDocument/2006/relationships/hyperlink" Target="https://drive.google.com/file/d/0B-DwOSwJBd6WNl8ySkpYa1pWb0E/view?usp=sharing" TargetMode="External" /><Relationship Id="rId4" Type="http://schemas.openxmlformats.org/officeDocument/2006/relationships/hyperlink" Target="https://drive.google.com/file/d/0B-DwOSwJBd6WT1ZQVE83dHJxYlk/view?usp=sharing" TargetMode="External" /><Relationship Id="rId5" Type="http://schemas.openxmlformats.org/officeDocument/2006/relationships/hyperlink" Target="https://drive.google.com/file/d/0B-DwOSwJBd6WY2tTWjR5QndvMUE/view?usp=sharing" TargetMode="External" /><Relationship Id="rId6" Type="http://schemas.openxmlformats.org/officeDocument/2006/relationships/hyperlink" Target="https://drive.google.com/file/d/0B-DwOSwJBd6WNURvOWVWYUpTOEE/view?usp=sharing" TargetMode="External" /><Relationship Id="rId7" Type="http://schemas.openxmlformats.org/officeDocument/2006/relationships/hyperlink" Target="https://drive.google.com/file/d/0B-DwOSwJBd6WdXRYLWRuMUlhVU0/view?usp=sharing" TargetMode="External" /><Relationship Id="rId8" Type="http://schemas.openxmlformats.org/officeDocument/2006/relationships/hyperlink" Target="https://drive.google.com/file/d/0B-DwOSwJBd6WRVVRdzhnOGFMYXM/view?usp=sharing" TargetMode="External" /><Relationship Id="rId9" Type="http://schemas.openxmlformats.org/officeDocument/2006/relationships/hyperlink" Target="https://drive.google.com/file/d/0B-DwOSwJBd6WUW9TUU4tVzVFdUE/view?usp=sharing" TargetMode="External" /><Relationship Id="rId10" Type="http://schemas.openxmlformats.org/officeDocument/2006/relationships/hyperlink" Target="https://drive.google.com/file/d/0B-DwOSwJBd6WWlZUYUpUTG5jN00/view?usp=sharing" TargetMode="External" /><Relationship Id="rId11" Type="http://schemas.openxmlformats.org/officeDocument/2006/relationships/hyperlink" Target="https://drive.google.com/file/d/0B-DwOSwJBd6WZmJha0k3OGhvOE0/view?usp=sharing" TargetMode="External" /><Relationship Id="rId12" Type="http://schemas.openxmlformats.org/officeDocument/2006/relationships/hyperlink" Target="https://drive.google.com/file/d/0B-DwOSwJBd6WUURYUFNhTDlaUlE/view?usp=sharing" TargetMode="External" /><Relationship Id="rId13" Type="http://schemas.openxmlformats.org/officeDocument/2006/relationships/hyperlink" Target="https://drive.google.com/file/d/0B-DwOSwJBd6WdlBkbXdaTE9nVnM/view?usp=sharing" TargetMode="External" /><Relationship Id="rId14" Type="http://schemas.openxmlformats.org/officeDocument/2006/relationships/hyperlink" Target="https://drive.google.com/file/d/0B-DwOSwJBd6WbzBBQ3dCdF94MUU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Z2">
      <selection activeCell="AC9" sqref="AC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113</v>
      </c>
      <c r="C8" t="s">
        <v>7</v>
      </c>
      <c r="D8">
        <v>3015</v>
      </c>
      <c r="E8" t="s">
        <v>117</v>
      </c>
      <c r="F8" t="s">
        <v>117</v>
      </c>
      <c r="G8" t="s">
        <v>118</v>
      </c>
      <c r="H8" t="s">
        <v>114</v>
      </c>
      <c r="I8" t="s">
        <v>115</v>
      </c>
      <c r="J8" t="s">
        <v>116</v>
      </c>
      <c r="K8" s="8" t="s">
        <v>140</v>
      </c>
      <c r="L8" t="s">
        <v>11</v>
      </c>
      <c r="M8">
        <v>0</v>
      </c>
      <c r="N8">
        <v>0</v>
      </c>
      <c r="O8" t="s">
        <v>120</v>
      </c>
      <c r="P8" t="s">
        <v>121</v>
      </c>
      <c r="Q8" t="s">
        <v>121</v>
      </c>
      <c r="R8" t="s">
        <v>120</v>
      </c>
      <c r="S8" t="s">
        <v>122</v>
      </c>
      <c r="T8" t="s">
        <v>122</v>
      </c>
      <c r="U8" t="str">
        <f>+K8</f>
        <v>REUNION DE TRABAJO</v>
      </c>
      <c r="V8" s="5">
        <v>42792</v>
      </c>
      <c r="W8" s="5">
        <v>42798</v>
      </c>
      <c r="X8">
        <v>1</v>
      </c>
      <c r="Y8">
        <v>11596</v>
      </c>
      <c r="Z8">
        <v>0</v>
      </c>
      <c r="AA8" s="5">
        <f>+W8</f>
        <v>42798</v>
      </c>
      <c r="AB8" s="6" t="s">
        <v>185</v>
      </c>
      <c r="AC8">
        <v>1</v>
      </c>
      <c r="AD8">
        <v>1</v>
      </c>
      <c r="AE8" s="5">
        <v>42840</v>
      </c>
      <c r="AF8" t="str">
        <f aca="true" t="shared" si="0" ref="AF8:AF13">+G8</f>
        <v>MANTENIMIENTO AREA INSTALACIONES</v>
      </c>
      <c r="AG8">
        <v>2017</v>
      </c>
      <c r="AH8" s="5">
        <f>+AE8</f>
        <v>42840</v>
      </c>
      <c r="AI8" t="s">
        <v>123</v>
      </c>
    </row>
    <row r="9" spans="1:35" ht="12.75">
      <c r="A9">
        <v>2017</v>
      </c>
      <c r="B9" t="s">
        <v>113</v>
      </c>
      <c r="C9" t="s">
        <v>7</v>
      </c>
      <c r="D9">
        <v>3013</v>
      </c>
      <c r="E9" t="s">
        <v>117</v>
      </c>
      <c r="F9" t="str">
        <f aca="true" t="shared" si="1" ref="F9:F21">+E9</f>
        <v>PTC TITULAR B</v>
      </c>
      <c r="G9" t="str">
        <f>+G8</f>
        <v>MANTENIMIENTO AREA INSTALACIONES</v>
      </c>
      <c r="H9" t="s">
        <v>125</v>
      </c>
      <c r="I9" t="s">
        <v>128</v>
      </c>
      <c r="J9" t="s">
        <v>124</v>
      </c>
      <c r="K9" t="s">
        <v>119</v>
      </c>
      <c r="L9" t="s">
        <v>11</v>
      </c>
      <c r="M9">
        <v>0</v>
      </c>
      <c r="N9">
        <v>0</v>
      </c>
      <c r="O9" t="s">
        <v>120</v>
      </c>
      <c r="P9" t="s">
        <v>121</v>
      </c>
      <c r="Q9" t="s">
        <v>121</v>
      </c>
      <c r="R9" t="s">
        <v>120</v>
      </c>
      <c r="S9" s="8" t="s">
        <v>165</v>
      </c>
      <c r="T9" s="8" t="s">
        <v>187</v>
      </c>
      <c r="U9" t="str">
        <f aca="true" t="shared" si="2" ref="U9:U20">+K9</f>
        <v>VISITA DE PRACTICA CON ALUMNOS</v>
      </c>
      <c r="V9" s="5">
        <v>42815</v>
      </c>
      <c r="W9" s="5">
        <v>42816</v>
      </c>
      <c r="X9">
        <v>2</v>
      </c>
      <c r="Y9">
        <v>295.89</v>
      </c>
      <c r="Z9">
        <v>4.11</v>
      </c>
      <c r="AA9" s="5">
        <f>+W9</f>
        <v>42816</v>
      </c>
      <c r="AB9" s="6" t="s">
        <v>188</v>
      </c>
      <c r="AC9">
        <v>2</v>
      </c>
      <c r="AD9">
        <v>2</v>
      </c>
      <c r="AE9" s="5">
        <v>42840</v>
      </c>
      <c r="AF9" t="str">
        <f t="shared" si="0"/>
        <v>MANTENIMIENTO AREA INSTALACIONES</v>
      </c>
      <c r="AG9">
        <v>2017</v>
      </c>
      <c r="AH9" s="5">
        <f>+AE9</f>
        <v>42840</v>
      </c>
      <c r="AI9" t="s">
        <v>123</v>
      </c>
    </row>
    <row r="10" spans="1:35" ht="12.75">
      <c r="A10">
        <v>2017</v>
      </c>
      <c r="B10" t="s">
        <v>113</v>
      </c>
      <c r="C10" t="s">
        <v>7</v>
      </c>
      <c r="D10">
        <v>4013</v>
      </c>
      <c r="E10" t="s">
        <v>126</v>
      </c>
      <c r="F10" t="str">
        <f t="shared" si="1"/>
        <v>DIRECTOR DE CARRERA</v>
      </c>
      <c r="G10" t="s">
        <v>127</v>
      </c>
      <c r="H10" t="s">
        <v>129</v>
      </c>
      <c r="I10" t="s">
        <v>130</v>
      </c>
      <c r="J10" t="s">
        <v>131</v>
      </c>
      <c r="K10" t="s">
        <v>132</v>
      </c>
      <c r="L10" t="s">
        <v>11</v>
      </c>
      <c r="M10">
        <v>0</v>
      </c>
      <c r="N10">
        <v>0</v>
      </c>
      <c r="O10" t="s">
        <v>120</v>
      </c>
      <c r="P10" t="s">
        <v>121</v>
      </c>
      <c r="Q10" t="s">
        <v>121</v>
      </c>
      <c r="R10" t="s">
        <v>120</v>
      </c>
      <c r="S10" t="s">
        <v>133</v>
      </c>
      <c r="T10" t="s">
        <v>133</v>
      </c>
      <c r="U10" t="str">
        <f t="shared" si="2"/>
        <v>REUNION DE TRABAJO CON DIRECTORES</v>
      </c>
      <c r="V10" s="5">
        <v>42792</v>
      </c>
      <c r="W10" s="5">
        <v>42797</v>
      </c>
      <c r="X10">
        <v>3</v>
      </c>
      <c r="Y10">
        <v>6658</v>
      </c>
      <c r="Z10">
        <v>422</v>
      </c>
      <c r="AA10" s="5">
        <f>+W10</f>
        <v>42797</v>
      </c>
      <c r="AB10" s="6" t="s">
        <v>190</v>
      </c>
      <c r="AC10">
        <v>3</v>
      </c>
      <c r="AD10">
        <v>3</v>
      </c>
      <c r="AE10" s="5">
        <v>42840</v>
      </c>
      <c r="AF10" t="str">
        <f t="shared" si="0"/>
        <v>PE DE TURISMO AREA HOTELERIA</v>
      </c>
      <c r="AG10">
        <v>2017</v>
      </c>
      <c r="AH10" s="5">
        <f>+AE10</f>
        <v>42840</v>
      </c>
      <c r="AI10" t="s">
        <v>123</v>
      </c>
    </row>
    <row r="11" spans="1:35" ht="12.75">
      <c r="A11">
        <v>2017</v>
      </c>
      <c r="B11" t="s">
        <v>113</v>
      </c>
      <c r="C11" t="s">
        <v>7</v>
      </c>
      <c r="D11">
        <v>1131</v>
      </c>
      <c r="E11" t="s">
        <v>117</v>
      </c>
      <c r="F11" t="str">
        <f>+E11</f>
        <v>PTC TITULAR B</v>
      </c>
      <c r="G11" t="s">
        <v>147</v>
      </c>
      <c r="H11" t="s">
        <v>148</v>
      </c>
      <c r="I11" t="s">
        <v>149</v>
      </c>
      <c r="J11" t="s">
        <v>150</v>
      </c>
      <c r="K11" t="s">
        <v>119</v>
      </c>
      <c r="L11" t="s">
        <v>11</v>
      </c>
      <c r="M11">
        <v>0</v>
      </c>
      <c r="N11">
        <v>0</v>
      </c>
      <c r="O11" t="str">
        <f aca="true" t="shared" si="3" ref="O11:P13">+O10</f>
        <v>MEXICO</v>
      </c>
      <c r="P11" t="str">
        <f t="shared" si="3"/>
        <v>GUERRERO</v>
      </c>
      <c r="Q11" t="s">
        <v>121</v>
      </c>
      <c r="R11" t="s">
        <v>120</v>
      </c>
      <c r="S11" s="8" t="s">
        <v>122</v>
      </c>
      <c r="T11" s="8" t="s">
        <v>122</v>
      </c>
      <c r="U11" t="str">
        <f>+K11</f>
        <v>VISITA DE PRACTICA CON ALUMNOS</v>
      </c>
      <c r="V11" s="5">
        <v>42814</v>
      </c>
      <c r="W11" s="5">
        <v>42817</v>
      </c>
      <c r="X11">
        <v>4</v>
      </c>
      <c r="Y11">
        <v>3770</v>
      </c>
      <c r="Z11">
        <v>0</v>
      </c>
      <c r="AA11" s="5">
        <f aca="true" t="shared" si="4" ref="AA11:AA21">+W11</f>
        <v>42817</v>
      </c>
      <c r="AB11" s="6" t="s">
        <v>192</v>
      </c>
      <c r="AC11">
        <v>4</v>
      </c>
      <c r="AD11">
        <v>4</v>
      </c>
      <c r="AE11" s="5">
        <v>42840</v>
      </c>
      <c r="AF11" s="7" t="str">
        <f>+G11</f>
        <v>MECANICA AUTOMOTRIZ</v>
      </c>
      <c r="AG11">
        <v>2017</v>
      </c>
      <c r="AH11" s="5">
        <f>+AE11</f>
        <v>42840</v>
      </c>
      <c r="AI11" t="s">
        <v>123</v>
      </c>
    </row>
    <row r="12" spans="1:35" ht="12.75">
      <c r="A12">
        <v>2017</v>
      </c>
      <c r="B12" t="s">
        <v>113</v>
      </c>
      <c r="C12" t="s">
        <v>7</v>
      </c>
      <c r="D12">
        <v>2061</v>
      </c>
      <c r="E12" t="s">
        <v>135</v>
      </c>
      <c r="F12" t="str">
        <f t="shared" si="1"/>
        <v>DIRECTORA DE AREA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11</v>
      </c>
      <c r="M12">
        <v>0</v>
      </c>
      <c r="N12">
        <v>0</v>
      </c>
      <c r="O12" t="str">
        <f t="shared" si="3"/>
        <v>MEXICO</v>
      </c>
      <c r="P12" t="str">
        <f t="shared" si="3"/>
        <v>GUERRERO</v>
      </c>
      <c r="Q12" t="s">
        <v>121</v>
      </c>
      <c r="R12" t="s">
        <v>120</v>
      </c>
      <c r="S12" s="8" t="s">
        <v>194</v>
      </c>
      <c r="T12" s="8" t="s">
        <v>195</v>
      </c>
      <c r="U12" t="str">
        <f t="shared" si="2"/>
        <v>REUNION DE TRABAJO</v>
      </c>
      <c r="V12" s="5">
        <v>42801</v>
      </c>
      <c r="W12" s="5">
        <v>42804</v>
      </c>
      <c r="X12">
        <v>5</v>
      </c>
      <c r="Y12">
        <v>1500</v>
      </c>
      <c r="Z12">
        <v>0</v>
      </c>
      <c r="AA12" s="5">
        <f t="shared" si="4"/>
        <v>42804</v>
      </c>
      <c r="AB12" s="6" t="s">
        <v>196</v>
      </c>
      <c r="AC12">
        <v>5</v>
      </c>
      <c r="AD12">
        <v>5</v>
      </c>
      <c r="AE12" s="5">
        <v>42840</v>
      </c>
      <c r="AF12" s="7" t="str">
        <f t="shared" si="0"/>
        <v>SECRETARIA ACADEMICA</v>
      </c>
      <c r="AG12">
        <v>2017</v>
      </c>
      <c r="AH12" s="5">
        <f aca="true" t="shared" si="5" ref="AH12:AH21">+AE12</f>
        <v>42840</v>
      </c>
      <c r="AI12" t="s">
        <v>123</v>
      </c>
    </row>
    <row r="13" spans="1:35" ht="12.75">
      <c r="A13">
        <v>2017</v>
      </c>
      <c r="B13" t="s">
        <v>113</v>
      </c>
      <c r="C13" t="s">
        <v>7</v>
      </c>
      <c r="D13">
        <v>5045</v>
      </c>
      <c r="E13" t="s">
        <v>141</v>
      </c>
      <c r="F13" t="str">
        <f t="shared" si="1"/>
        <v>JEFE DE DEPARTAMENTO</v>
      </c>
      <c r="G13" t="s">
        <v>142</v>
      </c>
      <c r="H13" t="s">
        <v>143</v>
      </c>
      <c r="I13" t="s">
        <v>144</v>
      </c>
      <c r="J13" t="s">
        <v>145</v>
      </c>
      <c r="K13" s="8" t="s">
        <v>198</v>
      </c>
      <c r="L13" t="s">
        <v>11</v>
      </c>
      <c r="M13">
        <v>0</v>
      </c>
      <c r="N13">
        <v>0</v>
      </c>
      <c r="O13" t="str">
        <f t="shared" si="3"/>
        <v>MEXICO</v>
      </c>
      <c r="P13" t="str">
        <f t="shared" si="3"/>
        <v>GUERRERO</v>
      </c>
      <c r="Q13" t="s">
        <v>121</v>
      </c>
      <c r="R13" t="s">
        <v>120</v>
      </c>
      <c r="S13" s="8" t="s">
        <v>120</v>
      </c>
      <c r="T13" s="8" t="s">
        <v>199</v>
      </c>
      <c r="U13" t="str">
        <f t="shared" si="2"/>
        <v>TRAMITES</v>
      </c>
      <c r="V13" s="5">
        <v>42823</v>
      </c>
      <c r="W13" s="5">
        <v>42825</v>
      </c>
      <c r="X13">
        <v>6</v>
      </c>
      <c r="Y13">
        <v>5274.56</v>
      </c>
      <c r="Z13">
        <v>733.44</v>
      </c>
      <c r="AA13" s="5">
        <f t="shared" si="4"/>
        <v>42825</v>
      </c>
      <c r="AB13" s="6" t="s">
        <v>200</v>
      </c>
      <c r="AC13">
        <v>6</v>
      </c>
      <c r="AD13">
        <v>6</v>
      </c>
      <c r="AE13" s="5">
        <v>42840</v>
      </c>
      <c r="AF13" s="7" t="str">
        <f t="shared" si="0"/>
        <v>SERVICIOS DE TECNOLOGIAS DE LA INFORMACION</v>
      </c>
      <c r="AG13">
        <v>2017</v>
      </c>
      <c r="AH13" s="5">
        <f t="shared" si="5"/>
        <v>42840</v>
      </c>
      <c r="AI13" t="s">
        <v>123</v>
      </c>
    </row>
    <row r="14" spans="1:35" ht="12.75">
      <c r="A14">
        <v>2017</v>
      </c>
      <c r="B14" t="s">
        <v>113</v>
      </c>
      <c r="C14" t="s">
        <v>7</v>
      </c>
      <c r="D14">
        <v>1123</v>
      </c>
      <c r="E14" t="s">
        <v>151</v>
      </c>
      <c r="F14" t="str">
        <f t="shared" si="1"/>
        <v>PTC TITULAR A</v>
      </c>
      <c r="G14" t="s">
        <v>147</v>
      </c>
      <c r="H14" t="s">
        <v>152</v>
      </c>
      <c r="I14" t="s">
        <v>153</v>
      </c>
      <c r="J14" t="s">
        <v>154</v>
      </c>
      <c r="K14" s="8" t="s">
        <v>146</v>
      </c>
      <c r="L14" t="s">
        <v>11</v>
      </c>
      <c r="M14">
        <v>0</v>
      </c>
      <c r="N14">
        <v>0</v>
      </c>
      <c r="O14" t="s">
        <v>120</v>
      </c>
      <c r="P14" t="s">
        <v>121</v>
      </c>
      <c r="Q14" t="s">
        <v>121</v>
      </c>
      <c r="R14" t="s">
        <v>120</v>
      </c>
      <c r="S14" t="s">
        <v>155</v>
      </c>
      <c r="T14" s="8" t="s">
        <v>207</v>
      </c>
      <c r="U14" s="8" t="s">
        <v>202</v>
      </c>
      <c r="V14" s="5">
        <v>42800</v>
      </c>
      <c r="W14" s="10">
        <v>42803</v>
      </c>
      <c r="X14">
        <v>7</v>
      </c>
      <c r="Y14">
        <v>900</v>
      </c>
      <c r="Z14">
        <v>0</v>
      </c>
      <c r="AA14" s="5">
        <f t="shared" si="4"/>
        <v>42803</v>
      </c>
      <c r="AB14" s="6" t="s">
        <v>201</v>
      </c>
      <c r="AC14">
        <v>7</v>
      </c>
      <c r="AD14">
        <v>7</v>
      </c>
      <c r="AE14" s="5">
        <v>42840</v>
      </c>
      <c r="AF14" s="7" t="str">
        <f aca="true" t="shared" si="6" ref="AF14:AF21">+G14</f>
        <v>MECANICA AUTOMOTRIZ</v>
      </c>
      <c r="AG14">
        <v>2017</v>
      </c>
      <c r="AH14" s="5">
        <f t="shared" si="5"/>
        <v>42840</v>
      </c>
      <c r="AI14" t="s">
        <v>123</v>
      </c>
    </row>
    <row r="15" spans="1:35" ht="12.75">
      <c r="A15">
        <v>2017</v>
      </c>
      <c r="B15" t="s">
        <v>113</v>
      </c>
      <c r="C15" t="s">
        <v>7</v>
      </c>
      <c r="D15">
        <v>1146</v>
      </c>
      <c r="E15" t="s">
        <v>126</v>
      </c>
      <c r="F15" t="str">
        <f t="shared" si="1"/>
        <v>DIRECTOR DE CARRERA</v>
      </c>
      <c r="G15" t="s">
        <v>156</v>
      </c>
      <c r="H15" t="s">
        <v>157</v>
      </c>
      <c r="I15" t="s">
        <v>158</v>
      </c>
      <c r="J15" t="s">
        <v>159</v>
      </c>
      <c r="K15" s="8" t="s">
        <v>146</v>
      </c>
      <c r="L15" t="s">
        <v>11</v>
      </c>
      <c r="M15">
        <v>0</v>
      </c>
      <c r="N15">
        <v>0</v>
      </c>
      <c r="O15" t="s">
        <v>120</v>
      </c>
      <c r="P15" t="s">
        <v>121</v>
      </c>
      <c r="Q15" t="s">
        <v>121</v>
      </c>
      <c r="R15" t="s">
        <v>120</v>
      </c>
      <c r="S15" t="s">
        <v>155</v>
      </c>
      <c r="T15" s="8" t="s">
        <v>207</v>
      </c>
      <c r="U15" t="str">
        <f t="shared" si="2"/>
        <v>CAPACITACION</v>
      </c>
      <c r="V15" s="5">
        <v>42806</v>
      </c>
      <c r="W15" s="5">
        <v>42808</v>
      </c>
      <c r="X15">
        <v>8</v>
      </c>
      <c r="Y15">
        <v>900</v>
      </c>
      <c r="Z15">
        <v>0</v>
      </c>
      <c r="AA15" s="5">
        <f t="shared" si="4"/>
        <v>42808</v>
      </c>
      <c r="AB15" s="6" t="s">
        <v>205</v>
      </c>
      <c r="AC15">
        <v>8</v>
      </c>
      <c r="AD15">
        <v>8</v>
      </c>
      <c r="AE15" s="5">
        <v>42840</v>
      </c>
      <c r="AF15" s="7" t="str">
        <f t="shared" si="6"/>
        <v>PE DE ADMINISTRACION AREA RECURSOS HUMANOS</v>
      </c>
      <c r="AG15">
        <v>2017</v>
      </c>
      <c r="AH15" s="5">
        <f t="shared" si="5"/>
        <v>42840</v>
      </c>
      <c r="AI15" t="s">
        <v>123</v>
      </c>
    </row>
    <row r="16" spans="1:35" ht="12.75">
      <c r="A16">
        <v>2017</v>
      </c>
      <c r="B16" t="s">
        <v>113</v>
      </c>
      <c r="C16" t="s">
        <v>7</v>
      </c>
      <c r="D16">
        <v>1178</v>
      </c>
      <c r="E16" t="s">
        <v>160</v>
      </c>
      <c r="F16" t="str">
        <f t="shared" si="1"/>
        <v>DEPARTAMENTO DE ACTIVIDADES CULTURALES Y DEPORTIVAS</v>
      </c>
      <c r="G16" t="str">
        <f>+F16</f>
        <v>DEPARTAMENTO DE ACTIVIDADES CULTURALES Y DEPORTIVAS</v>
      </c>
      <c r="H16" t="s">
        <v>161</v>
      </c>
      <c r="I16" t="s">
        <v>162</v>
      </c>
      <c r="J16" t="s">
        <v>163</v>
      </c>
      <c r="K16" t="s">
        <v>164</v>
      </c>
      <c r="L16" t="s">
        <v>11</v>
      </c>
      <c r="M16">
        <v>0</v>
      </c>
      <c r="N16">
        <v>0</v>
      </c>
      <c r="O16" t="s">
        <v>120</v>
      </c>
      <c r="P16" t="s">
        <v>121</v>
      </c>
      <c r="Q16" t="s">
        <v>121</v>
      </c>
      <c r="R16" t="s">
        <v>120</v>
      </c>
      <c r="S16" s="8" t="s">
        <v>155</v>
      </c>
      <c r="T16" s="8" t="s">
        <v>207</v>
      </c>
      <c r="U16" t="str">
        <f t="shared" si="2"/>
        <v>ENCUENTROS REGIONALES</v>
      </c>
      <c r="V16" s="5">
        <v>42767</v>
      </c>
      <c r="W16" s="5">
        <v>42770</v>
      </c>
      <c r="X16">
        <v>9</v>
      </c>
      <c r="Y16">
        <v>7407</v>
      </c>
      <c r="Z16">
        <v>0</v>
      </c>
      <c r="AA16" s="5">
        <f t="shared" si="4"/>
        <v>42770</v>
      </c>
      <c r="AB16" s="6" t="s">
        <v>208</v>
      </c>
      <c r="AC16">
        <v>9</v>
      </c>
      <c r="AD16">
        <v>9</v>
      </c>
      <c r="AE16" s="5">
        <v>42840</v>
      </c>
      <c r="AF16" s="7" t="str">
        <f t="shared" si="6"/>
        <v>DEPARTAMENTO DE ACTIVIDADES CULTURALES Y DEPORTIVAS</v>
      </c>
      <c r="AG16">
        <v>2017</v>
      </c>
      <c r="AH16" s="5">
        <f t="shared" si="5"/>
        <v>42840</v>
      </c>
      <c r="AI16" t="s">
        <v>123</v>
      </c>
    </row>
    <row r="17" spans="1:35" ht="12.75">
      <c r="A17">
        <v>2017</v>
      </c>
      <c r="B17" t="s">
        <v>113</v>
      </c>
      <c r="C17" t="s">
        <v>7</v>
      </c>
      <c r="D17">
        <v>1190</v>
      </c>
      <c r="E17" t="s">
        <v>167</v>
      </c>
      <c r="F17" t="str">
        <f t="shared" si="1"/>
        <v>PROFESOR DE ASIGNATURA</v>
      </c>
      <c r="G17" t="s">
        <v>147</v>
      </c>
      <c r="H17" t="s">
        <v>168</v>
      </c>
      <c r="I17" t="s">
        <v>169</v>
      </c>
      <c r="J17" t="s">
        <v>154</v>
      </c>
      <c r="K17" s="8" t="s">
        <v>146</v>
      </c>
      <c r="L17" t="s">
        <v>11</v>
      </c>
      <c r="M17">
        <v>0</v>
      </c>
      <c r="N17">
        <v>0</v>
      </c>
      <c r="O17" t="s">
        <v>120</v>
      </c>
      <c r="P17" t="s">
        <v>121</v>
      </c>
      <c r="Q17" t="s">
        <v>121</v>
      </c>
      <c r="R17" t="s">
        <v>120</v>
      </c>
      <c r="S17" s="8" t="s">
        <v>155</v>
      </c>
      <c r="T17" t="str">
        <f>+S17</f>
        <v>CIDAD DE MEXICO</v>
      </c>
      <c r="U17" t="str">
        <f t="shared" si="2"/>
        <v>CAPACITACION</v>
      </c>
      <c r="V17" s="5">
        <v>42800</v>
      </c>
      <c r="W17" s="5">
        <v>42803</v>
      </c>
      <c r="X17">
        <v>10</v>
      </c>
      <c r="Y17">
        <v>1700</v>
      </c>
      <c r="Z17">
        <v>0</v>
      </c>
      <c r="AA17" s="5">
        <f t="shared" si="4"/>
        <v>42803</v>
      </c>
      <c r="AB17" s="6" t="s">
        <v>210</v>
      </c>
      <c r="AC17">
        <v>10</v>
      </c>
      <c r="AD17">
        <v>10</v>
      </c>
      <c r="AE17" s="5">
        <v>42840</v>
      </c>
      <c r="AF17" s="7" t="str">
        <f t="shared" si="6"/>
        <v>MECANICA AUTOMOTRIZ</v>
      </c>
      <c r="AG17">
        <v>2017</v>
      </c>
      <c r="AH17" s="5">
        <f t="shared" si="5"/>
        <v>42840</v>
      </c>
      <c r="AI17" t="s">
        <v>123</v>
      </c>
    </row>
    <row r="18" spans="1:35" ht="12.75">
      <c r="A18">
        <v>2017</v>
      </c>
      <c r="B18" t="s">
        <v>113</v>
      </c>
      <c r="C18" t="s">
        <v>7</v>
      </c>
      <c r="D18">
        <v>1321</v>
      </c>
      <c r="E18" t="s">
        <v>141</v>
      </c>
      <c r="F18" t="str">
        <f t="shared" si="1"/>
        <v>JEFE DE DEPARTAMENTO</v>
      </c>
      <c r="G18" t="s">
        <v>170</v>
      </c>
      <c r="H18" t="s">
        <v>171</v>
      </c>
      <c r="I18" t="s">
        <v>172</v>
      </c>
      <c r="J18" t="s">
        <v>173</v>
      </c>
      <c r="K18" t="s">
        <v>174</v>
      </c>
      <c r="L18" t="s">
        <v>11</v>
      </c>
      <c r="M18">
        <v>0</v>
      </c>
      <c r="N18">
        <v>0</v>
      </c>
      <c r="O18" t="str">
        <f>+O17</f>
        <v>MEXICO</v>
      </c>
      <c r="P18" t="str">
        <f>+P17</f>
        <v>GUERRERO</v>
      </c>
      <c r="Q18" t="s">
        <v>121</v>
      </c>
      <c r="R18" t="s">
        <v>120</v>
      </c>
      <c r="S18" t="s">
        <v>121</v>
      </c>
      <c r="T18" t="s">
        <v>121</v>
      </c>
      <c r="U18" t="str">
        <f t="shared" si="2"/>
        <v>TRAMITES DE QUINCENA</v>
      </c>
      <c r="V18" s="5">
        <f>+V17</f>
        <v>42800</v>
      </c>
      <c r="W18" s="5">
        <f>+V18</f>
        <v>42800</v>
      </c>
      <c r="X18">
        <v>11</v>
      </c>
      <c r="Y18">
        <v>1266</v>
      </c>
      <c r="Z18">
        <v>34</v>
      </c>
      <c r="AA18" s="5">
        <f t="shared" si="4"/>
        <v>42800</v>
      </c>
      <c r="AB18" s="6" t="s">
        <v>212</v>
      </c>
      <c r="AC18">
        <v>11</v>
      </c>
      <c r="AD18">
        <v>11</v>
      </c>
      <c r="AE18" s="5">
        <v>42840</v>
      </c>
      <c r="AF18" s="7" t="str">
        <f t="shared" si="6"/>
        <v>ADMINISTRACION Y FINANZAS</v>
      </c>
      <c r="AG18">
        <v>2017</v>
      </c>
      <c r="AH18" s="5">
        <f t="shared" si="5"/>
        <v>42840</v>
      </c>
      <c r="AI18" t="s">
        <v>123</v>
      </c>
    </row>
    <row r="19" spans="1:35" ht="12.75">
      <c r="A19">
        <v>2017</v>
      </c>
      <c r="B19" t="s">
        <v>113</v>
      </c>
      <c r="C19" t="s">
        <v>7</v>
      </c>
      <c r="D19">
        <v>1263</v>
      </c>
      <c r="E19" t="s">
        <v>167</v>
      </c>
      <c r="F19" t="str">
        <f t="shared" si="1"/>
        <v>PROFESOR DE ASIGNATURA</v>
      </c>
      <c r="G19" t="s">
        <v>147</v>
      </c>
      <c r="H19" t="s">
        <v>175</v>
      </c>
      <c r="I19" t="s">
        <v>176</v>
      </c>
      <c r="J19" t="s">
        <v>169</v>
      </c>
      <c r="K19" s="8" t="s">
        <v>146</v>
      </c>
      <c r="L19" t="s">
        <v>11</v>
      </c>
      <c r="M19">
        <v>0</v>
      </c>
      <c r="N19">
        <v>0</v>
      </c>
      <c r="O19" t="s">
        <v>120</v>
      </c>
      <c r="P19" t="s">
        <v>121</v>
      </c>
      <c r="Q19" t="s">
        <v>121</v>
      </c>
      <c r="R19" t="s">
        <v>120</v>
      </c>
      <c r="S19" s="8" t="s">
        <v>155</v>
      </c>
      <c r="T19" s="8" t="s">
        <v>207</v>
      </c>
      <c r="U19" t="str">
        <f t="shared" si="2"/>
        <v>CAPACITACION</v>
      </c>
      <c r="V19" s="5">
        <f>+V18</f>
        <v>42800</v>
      </c>
      <c r="W19" s="5">
        <v>42803</v>
      </c>
      <c r="X19">
        <v>12</v>
      </c>
      <c r="Y19">
        <v>1700</v>
      </c>
      <c r="Z19">
        <v>0</v>
      </c>
      <c r="AA19" s="5">
        <f t="shared" si="4"/>
        <v>42803</v>
      </c>
      <c r="AB19" s="12" t="s">
        <v>214</v>
      </c>
      <c r="AC19">
        <v>12</v>
      </c>
      <c r="AD19">
        <v>12</v>
      </c>
      <c r="AE19" s="5">
        <v>42840</v>
      </c>
      <c r="AF19" s="7" t="str">
        <f t="shared" si="6"/>
        <v>MECANICA AUTOMOTRIZ</v>
      </c>
      <c r="AG19">
        <v>2017</v>
      </c>
      <c r="AH19" s="5">
        <f t="shared" si="5"/>
        <v>42840</v>
      </c>
      <c r="AI19" t="s">
        <v>123</v>
      </c>
    </row>
    <row r="20" spans="1:35" ht="13.5" thickBot="1">
      <c r="A20">
        <v>2017</v>
      </c>
      <c r="B20" t="s">
        <v>113</v>
      </c>
      <c r="C20" t="s">
        <v>7</v>
      </c>
      <c r="D20">
        <v>1402</v>
      </c>
      <c r="E20" t="s">
        <v>167</v>
      </c>
      <c r="F20" t="str">
        <f t="shared" si="1"/>
        <v>PROFESOR DE ASIGNATURA</v>
      </c>
      <c r="G20" t="s">
        <v>160</v>
      </c>
      <c r="H20" t="s">
        <v>177</v>
      </c>
      <c r="I20" t="s">
        <v>178</v>
      </c>
      <c r="J20" t="s">
        <v>179</v>
      </c>
      <c r="K20" t="s">
        <v>119</v>
      </c>
      <c r="L20" t="s">
        <v>11</v>
      </c>
      <c r="M20">
        <v>0</v>
      </c>
      <c r="N20">
        <v>0</v>
      </c>
      <c r="O20" t="s">
        <v>120</v>
      </c>
      <c r="P20" t="s">
        <v>121</v>
      </c>
      <c r="Q20" t="s">
        <v>121</v>
      </c>
      <c r="R20" t="s">
        <v>120</v>
      </c>
      <c r="S20" s="8" t="s">
        <v>121</v>
      </c>
      <c r="T20" s="8" t="s">
        <v>216</v>
      </c>
      <c r="U20" t="str">
        <f t="shared" si="2"/>
        <v>VISITA DE PRACTICA CON ALUMNOS</v>
      </c>
      <c r="V20" s="5">
        <v>42798</v>
      </c>
      <c r="W20" s="5">
        <f>+V20</f>
        <v>42798</v>
      </c>
      <c r="X20">
        <v>13</v>
      </c>
      <c r="Y20">
        <v>1700</v>
      </c>
      <c r="Z20">
        <v>0</v>
      </c>
      <c r="AA20" s="5">
        <f t="shared" si="4"/>
        <v>42798</v>
      </c>
      <c r="AB20" s="11" t="s">
        <v>217</v>
      </c>
      <c r="AC20">
        <v>13</v>
      </c>
      <c r="AD20">
        <v>13</v>
      </c>
      <c r="AE20" s="5">
        <v>42840</v>
      </c>
      <c r="AF20" s="7" t="str">
        <f t="shared" si="6"/>
        <v>DEPARTAMENTO DE ACTIVIDADES CULTURALES Y DEPORTIVAS</v>
      </c>
      <c r="AG20">
        <v>2017</v>
      </c>
      <c r="AH20" s="5">
        <f t="shared" si="5"/>
        <v>42840</v>
      </c>
      <c r="AI20" t="s">
        <v>123</v>
      </c>
    </row>
    <row r="21" spans="1:35" ht="13.5" thickBot="1">
      <c r="A21">
        <v>2017</v>
      </c>
      <c r="B21" t="s">
        <v>113</v>
      </c>
      <c r="C21" t="s">
        <v>7</v>
      </c>
      <c r="D21">
        <v>1640</v>
      </c>
      <c r="E21" t="s">
        <v>167</v>
      </c>
      <c r="F21" t="str">
        <f t="shared" si="1"/>
        <v>PROFESOR DE ASIGNATURA</v>
      </c>
      <c r="G21" t="s">
        <v>180</v>
      </c>
      <c r="H21" t="s">
        <v>181</v>
      </c>
      <c r="I21" t="s">
        <v>134</v>
      </c>
      <c r="J21" t="s">
        <v>182</v>
      </c>
      <c r="K21" t="s">
        <v>183</v>
      </c>
      <c r="L21" t="s">
        <v>11</v>
      </c>
      <c r="M21">
        <v>0</v>
      </c>
      <c r="N21">
        <v>0</v>
      </c>
      <c r="O21" t="s">
        <v>120</v>
      </c>
      <c r="P21" t="s">
        <v>121</v>
      </c>
      <c r="Q21" t="s">
        <v>121</v>
      </c>
      <c r="R21" t="s">
        <v>120</v>
      </c>
      <c r="S21" t="s">
        <v>121</v>
      </c>
      <c r="T21" s="8" t="s">
        <v>216</v>
      </c>
      <c r="U21" s="8" t="s">
        <v>198</v>
      </c>
      <c r="V21" s="5">
        <v>42803</v>
      </c>
      <c r="W21" s="5">
        <f>+V21</f>
        <v>42803</v>
      </c>
      <c r="X21">
        <v>14</v>
      </c>
      <c r="Y21">
        <v>450</v>
      </c>
      <c r="Z21">
        <v>0</v>
      </c>
      <c r="AA21" s="5">
        <f t="shared" si="4"/>
        <v>42803</v>
      </c>
      <c r="AB21" s="9" t="s">
        <v>220</v>
      </c>
      <c r="AC21">
        <v>14</v>
      </c>
      <c r="AD21">
        <v>14</v>
      </c>
      <c r="AE21" s="5">
        <v>42840</v>
      </c>
      <c r="AF21" s="7" t="str">
        <f t="shared" si="6"/>
        <v>DIRECCION DE RECURSOS HUMANOS</v>
      </c>
      <c r="AG21">
        <v>2017</v>
      </c>
      <c r="AH21" s="5">
        <f t="shared" si="5"/>
        <v>42840</v>
      </c>
      <c r="AI21" t="s">
        <v>123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21">
      <formula1>hidden1</formula1>
    </dataValidation>
  </dataValidations>
  <hyperlinks>
    <hyperlink ref="AB8" r:id="rId1" display="https://drive.google.com/file/d/0B-DwOSwJBd6WZWU1U1d5T083Vnc/view?usp=sharing"/>
    <hyperlink ref="AB9" r:id="rId2" display="https://drive.google.com/file/d/0B-DwOSwJBd6WbXdzb0MzNkhRR1k/view?usp=sharing"/>
    <hyperlink ref="AB10" r:id="rId3" display="https://drive.google.com/file/d/0B-DwOSwJBd6WNl8ySkpYa1pWb0E/view?usp=sharing"/>
    <hyperlink ref="AB11" r:id="rId4" display="https://drive.google.com/file/d/0B-DwOSwJBd6WT1ZQVE83dHJxYlk/view?usp=sharing"/>
    <hyperlink ref="AB12" r:id="rId5" display="https://drive.google.com/file/d/0B-DwOSwJBd6WY2tTWjR5QndvMUE/view?usp=sharing"/>
    <hyperlink ref="AB13" r:id="rId6" display="https://drive.google.com/file/d/0B-DwOSwJBd6WNURvOWVWYUpTOEE/view?usp=sharing"/>
    <hyperlink ref="AB14" r:id="rId7" display="https://drive.google.com/file/d/0B-DwOSwJBd6WdXRYLWRuMUlhVU0/view?usp=sharing"/>
    <hyperlink ref="AB15" r:id="rId8" display="https://drive.google.com/file/d/0B-DwOSwJBd6WRVVRdzhnOGFMYXM/view?usp=sharing"/>
    <hyperlink ref="AB16" r:id="rId9" display="https://drive.google.com/file/d/0B-DwOSwJBd6WUW9TUU4tVzVFdUE/view?usp=sharing"/>
    <hyperlink ref="AB17" r:id="rId10" display="https://drive.google.com/file/d/0B-DwOSwJBd6WWlZUYUpUTG5jN00/view?usp=sharing"/>
    <hyperlink ref="AB18" r:id="rId11" display="https://drive.google.com/file/d/0B-DwOSwJBd6WZmJha0k3OGhvOE0/view?usp=sharing"/>
    <hyperlink ref="AB19" r:id="rId12" display="https://drive.google.com/file/d/0B-DwOSwJBd6WUURYUFNhTDlaUlE/view?usp=sharing"/>
    <hyperlink ref="AB20" r:id="rId13" display="https://drive.google.com/file/d/0B-DwOSwJBd6WdlBkbXdaTE9nVnM/view?usp=sharing"/>
    <hyperlink ref="AB21" r:id="rId14" display="https://drive.google.com/file/d/0B-DwOSwJBd6WbzBBQ3dCdF94MUU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3751</v>
      </c>
      <c r="C4" t="s">
        <v>111</v>
      </c>
      <c r="D4">
        <v>8769.5</v>
      </c>
    </row>
    <row r="5" spans="1:4" ht="12.75">
      <c r="A5">
        <v>1</v>
      </c>
      <c r="B5">
        <v>2611</v>
      </c>
      <c r="C5" t="s">
        <v>112</v>
      </c>
      <c r="D5">
        <v>2826.5</v>
      </c>
    </row>
    <row r="6" spans="1:4" ht="12.75">
      <c r="A6">
        <v>2</v>
      </c>
      <c r="B6">
        <v>3751</v>
      </c>
      <c r="C6" t="s">
        <v>111</v>
      </c>
      <c r="D6">
        <v>295.89</v>
      </c>
    </row>
    <row r="7" spans="1:4" ht="12.75">
      <c r="A7">
        <v>3</v>
      </c>
      <c r="B7">
        <v>3751</v>
      </c>
      <c r="C7" t="s">
        <v>111</v>
      </c>
      <c r="D7">
        <v>6658</v>
      </c>
    </row>
    <row r="8" spans="1:4" ht="12.75">
      <c r="A8">
        <v>4</v>
      </c>
      <c r="B8">
        <v>2611</v>
      </c>
      <c r="C8" t="s">
        <v>112</v>
      </c>
      <c r="D8">
        <v>1203.13</v>
      </c>
    </row>
    <row r="9" spans="1:4" ht="12.75">
      <c r="A9">
        <v>4</v>
      </c>
      <c r="B9">
        <v>3751</v>
      </c>
      <c r="C9" t="s">
        <v>111</v>
      </c>
      <c r="D9">
        <v>2566.87</v>
      </c>
    </row>
    <row r="10" spans="1:4" ht="12.75">
      <c r="A10">
        <v>5</v>
      </c>
      <c r="B10">
        <v>3751</v>
      </c>
      <c r="C10" t="s">
        <v>111</v>
      </c>
      <c r="D10">
        <v>1500</v>
      </c>
    </row>
    <row r="11" spans="1:4" ht="12.75">
      <c r="A11">
        <v>6</v>
      </c>
      <c r="B11">
        <v>2611</v>
      </c>
      <c r="C11" t="s">
        <v>112</v>
      </c>
      <c r="D11">
        <v>1850.06</v>
      </c>
    </row>
    <row r="12" spans="1:4" ht="12.75">
      <c r="A12">
        <v>6</v>
      </c>
      <c r="B12">
        <v>3751</v>
      </c>
      <c r="C12" t="s">
        <v>111</v>
      </c>
      <c r="D12">
        <f>3174.5+250</f>
        <v>3424.5</v>
      </c>
    </row>
    <row r="13" spans="1:4" ht="12.75">
      <c r="A13">
        <v>7</v>
      </c>
      <c r="B13">
        <v>3751</v>
      </c>
      <c r="C13" t="s">
        <v>111</v>
      </c>
      <c r="D13">
        <v>900</v>
      </c>
    </row>
    <row r="14" spans="1:4" ht="12.75">
      <c r="A14">
        <v>8</v>
      </c>
      <c r="B14">
        <v>3751</v>
      </c>
      <c r="C14" t="s">
        <v>111</v>
      </c>
      <c r="D14">
        <v>900</v>
      </c>
    </row>
    <row r="15" spans="1:4" ht="12.75">
      <c r="A15">
        <v>9</v>
      </c>
      <c r="B15">
        <v>3271</v>
      </c>
      <c r="C15" t="s">
        <v>166</v>
      </c>
      <c r="D15">
        <v>2200</v>
      </c>
    </row>
    <row r="16" spans="1:4" ht="12.75">
      <c r="A16">
        <v>9</v>
      </c>
      <c r="B16">
        <v>3751</v>
      </c>
      <c r="C16" t="s">
        <v>111</v>
      </c>
      <c r="D16">
        <f>2887+1160+1160</f>
        <v>5207</v>
      </c>
    </row>
    <row r="17" spans="1:4" ht="12.75">
      <c r="A17">
        <v>10</v>
      </c>
      <c r="B17">
        <v>3751</v>
      </c>
      <c r="C17" t="s">
        <v>111</v>
      </c>
      <c r="D17">
        <v>1700</v>
      </c>
    </row>
    <row r="18" spans="1:4" ht="12.75">
      <c r="A18">
        <v>11</v>
      </c>
      <c r="B18">
        <v>3271</v>
      </c>
      <c r="C18" t="s">
        <v>166</v>
      </c>
      <c r="D18">
        <v>836</v>
      </c>
    </row>
    <row r="19" spans="1:4" ht="12.75">
      <c r="A19">
        <v>11</v>
      </c>
      <c r="B19">
        <v>3751</v>
      </c>
      <c r="C19" t="s">
        <v>111</v>
      </c>
      <c r="D19">
        <v>430</v>
      </c>
    </row>
    <row r="20" spans="1:4" ht="12.75">
      <c r="A20">
        <v>12</v>
      </c>
      <c r="B20">
        <v>3751</v>
      </c>
      <c r="C20" t="s">
        <v>111</v>
      </c>
      <c r="D20">
        <v>1700</v>
      </c>
    </row>
    <row r="21" spans="1:4" ht="12.75">
      <c r="A21">
        <v>13</v>
      </c>
      <c r="B21">
        <v>3751</v>
      </c>
      <c r="C21" t="s">
        <v>111</v>
      </c>
      <c r="D21">
        <v>1700</v>
      </c>
    </row>
    <row r="22" spans="1:4" ht="12.75">
      <c r="A22">
        <v>14</v>
      </c>
      <c r="B22">
        <v>3751</v>
      </c>
      <c r="C22" t="s">
        <v>111</v>
      </c>
      <c r="D22">
        <v>450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3">
      <selection activeCell="A18" sqref="A18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5" t="s">
        <v>93</v>
      </c>
      <c r="B3" s="15" t="s">
        <v>103</v>
      </c>
    </row>
    <row r="4" spans="1:2" ht="12.75">
      <c r="A4">
        <v>1</v>
      </c>
      <c r="B4" t="s">
        <v>186</v>
      </c>
    </row>
    <row r="5" spans="1:2" ht="12.75">
      <c r="A5">
        <v>2</v>
      </c>
      <c r="B5" t="s">
        <v>189</v>
      </c>
    </row>
    <row r="6" spans="1:2" ht="12.75">
      <c r="A6">
        <v>3</v>
      </c>
      <c r="B6" t="s">
        <v>191</v>
      </c>
    </row>
    <row r="7" spans="1:2" ht="12.75">
      <c r="A7">
        <v>4</v>
      </c>
      <c r="B7" t="s">
        <v>193</v>
      </c>
    </row>
    <row r="8" spans="1:2" ht="12.75">
      <c r="A8">
        <v>5</v>
      </c>
      <c r="B8" t="s">
        <v>197</v>
      </c>
    </row>
    <row r="9" spans="1:2" ht="12.75">
      <c r="A9">
        <v>6</v>
      </c>
      <c r="B9" t="s">
        <v>206</v>
      </c>
    </row>
    <row r="10" spans="1:2" ht="12.75">
      <c r="A10">
        <v>7</v>
      </c>
      <c r="B10" t="s">
        <v>203</v>
      </c>
    </row>
    <row r="11" spans="1:2" ht="12.75">
      <c r="A11">
        <v>8</v>
      </c>
      <c r="B11" t="s">
        <v>204</v>
      </c>
    </row>
    <row r="12" spans="1:2" ht="12.75">
      <c r="A12">
        <v>9</v>
      </c>
      <c r="B12" t="s">
        <v>209</v>
      </c>
    </row>
    <row r="13" spans="1:2" ht="12.75">
      <c r="A13">
        <v>10</v>
      </c>
      <c r="B13" t="s">
        <v>211</v>
      </c>
    </row>
    <row r="14" spans="1:2" ht="12.75">
      <c r="A14">
        <v>11</v>
      </c>
      <c r="B14" t="s">
        <v>213</v>
      </c>
    </row>
    <row r="15" spans="1:2" ht="12.75">
      <c r="A15">
        <v>12</v>
      </c>
      <c r="B15" t="s">
        <v>215</v>
      </c>
    </row>
    <row r="16" spans="1:2" ht="12.75">
      <c r="A16">
        <v>13</v>
      </c>
      <c r="B16" t="s">
        <v>218</v>
      </c>
    </row>
    <row r="17" spans="1:2" ht="12.75">
      <c r="A17">
        <v>14</v>
      </c>
      <c r="B17" t="s">
        <v>219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I24" sqref="I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4" t="s">
        <v>93</v>
      </c>
      <c r="B3" s="4" t="s">
        <v>104</v>
      </c>
    </row>
    <row r="4" spans="1:2" ht="12.75">
      <c r="A4">
        <v>1</v>
      </c>
      <c r="B4" s="6" t="s">
        <v>184</v>
      </c>
    </row>
    <row r="5" spans="1:2" ht="12.75">
      <c r="A5">
        <v>2</v>
      </c>
      <c r="B5" s="6" t="s">
        <v>184</v>
      </c>
    </row>
    <row r="6" spans="1:2" ht="12.75">
      <c r="A6">
        <v>3</v>
      </c>
      <c r="B6" s="6" t="s">
        <v>184</v>
      </c>
    </row>
    <row r="7" spans="1:2" ht="12.75">
      <c r="A7">
        <v>4</v>
      </c>
      <c r="B7" s="6" t="s">
        <v>184</v>
      </c>
    </row>
    <row r="8" spans="1:2" ht="12.75">
      <c r="A8">
        <v>5</v>
      </c>
      <c r="B8" s="6" t="s">
        <v>184</v>
      </c>
    </row>
    <row r="9" spans="1:2" ht="12.75">
      <c r="A9">
        <v>6</v>
      </c>
      <c r="B9" s="6" t="s">
        <v>184</v>
      </c>
    </row>
    <row r="10" spans="1:2" ht="12.75">
      <c r="A10">
        <v>7</v>
      </c>
      <c r="B10" s="6" t="s">
        <v>184</v>
      </c>
    </row>
    <row r="11" spans="1:2" ht="12.75">
      <c r="A11">
        <v>8</v>
      </c>
      <c r="B11" s="6" t="s">
        <v>184</v>
      </c>
    </row>
    <row r="12" spans="1:2" ht="12.75">
      <c r="A12">
        <v>9</v>
      </c>
      <c r="B12" s="6" t="s">
        <v>184</v>
      </c>
    </row>
    <row r="13" spans="1:2" ht="12.75">
      <c r="A13">
        <v>10</v>
      </c>
      <c r="B13" s="6" t="s">
        <v>184</v>
      </c>
    </row>
    <row r="14" spans="1:2" ht="12.75">
      <c r="A14">
        <v>11</v>
      </c>
      <c r="B14" s="6" t="s">
        <v>184</v>
      </c>
    </row>
    <row r="15" spans="1:2" ht="12.75">
      <c r="A15">
        <v>12</v>
      </c>
      <c r="B15" s="6" t="s">
        <v>184</v>
      </c>
    </row>
    <row r="16" spans="1:2" ht="12.75">
      <c r="A16">
        <v>13</v>
      </c>
      <c r="B16" s="6" t="s">
        <v>184</v>
      </c>
    </row>
    <row r="17" spans="1:2" ht="12.75">
      <c r="A17">
        <v>14</v>
      </c>
      <c r="B17" s="6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2017-10-20T20:26:40Z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